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370" windowHeight="11130"/>
  </bookViews>
  <sheets>
    <sheet name="ALS_Formular" sheetId="1" r:id="rId1"/>
    <sheet name="Leistungsziele" sheetId="2" state="hidden" r:id="rId2"/>
    <sheet name="Methodenkompetenz" sheetId="3" state="hidden" r:id="rId3"/>
    <sheet name="Sozial und Selbskompetenz" sheetId="4" state="hidden" r:id="rId4"/>
  </sheets>
  <definedNames>
    <definedName name="_xlnm.Print_Area" localSheetId="0">ALS_Formular!$A$1:$H$210</definedName>
  </definedNames>
  <calcPr calcId="145621"/>
</workbook>
</file>

<file path=xl/calcChain.xml><?xml version="1.0" encoding="utf-8"?>
<calcChain xmlns="http://schemas.openxmlformats.org/spreadsheetml/2006/main">
  <c r="B81" i="1" l="1"/>
  <c r="E182" i="1" l="1"/>
  <c r="A183" i="1"/>
  <c r="B182" i="1"/>
  <c r="E148" i="1"/>
  <c r="A149" i="1"/>
  <c r="B148" i="1"/>
  <c r="B114" i="1"/>
  <c r="E114" i="1"/>
  <c r="A115" i="1"/>
  <c r="E81" i="1"/>
  <c r="A82" i="1"/>
</calcChain>
</file>

<file path=xl/sharedStrings.xml><?xml version="1.0" encoding="utf-8"?>
<sst xmlns="http://schemas.openxmlformats.org/spreadsheetml/2006/main" count="602" uniqueCount="438">
  <si>
    <t>Formular Arbeits- und Lernsituation (ALS)</t>
  </si>
  <si>
    <t>Bildungsbericht (BiVo, Art. 16, Abs. 3)</t>
  </si>
  <si>
    <t>Ausgewählte Arbeits- und Lernsituation Nr.</t>
  </si>
  <si>
    <t>Lernende/r</t>
  </si>
  <si>
    <t>Betrieb</t>
  </si>
  <si>
    <t>Abteilung</t>
  </si>
  <si>
    <t>Berufsbildner/in</t>
  </si>
  <si>
    <t>Beobachtungsperiode</t>
  </si>
  <si>
    <t>(mindestens 2 Monate)</t>
  </si>
  <si>
    <t>Datum Vereinbarung</t>
  </si>
  <si>
    <t>Unterschrift Berufsbildner/in</t>
  </si>
  <si>
    <t>Unterschrift Lernende/r</t>
  </si>
  <si>
    <t>Bewertung:</t>
  </si>
  <si>
    <t>Note Fachkompetenz 1</t>
  </si>
  <si>
    <t/>
  </si>
  <si>
    <t>Note Fachkompetenz 2</t>
  </si>
  <si>
    <t>Note Methodenkompetenz</t>
  </si>
  <si>
    <t>Gesamtnote ALS</t>
  </si>
  <si>
    <t>Note Sozial- und Selbstkompetenz</t>
  </si>
  <si>
    <t>(ganze oder halbe Note)</t>
  </si>
  <si>
    <t>Summe aller Noten</t>
  </si>
  <si>
    <t>: 4</t>
  </si>
  <si>
    <t>Bemerkungen aus dem Beurteilungsgespräch:</t>
  </si>
  <si>
    <t>Datum Beurteilungsgespräch</t>
  </si>
  <si>
    <t>1. Beurteilung Fachkompetenzen</t>
  </si>
  <si>
    <t>Fachkompetenz 1</t>
  </si>
  <si>
    <t>Ausgewähltes Leistungsziel</t>
  </si>
  <si>
    <t>Beurteilung mit Begründung und Hinweise auf nicht berücksichtigte oder zusätzliche betriebsspezifische Beurteilungskriterien</t>
  </si>
  <si>
    <t>Note Fachkompetenz 1:</t>
  </si>
  <si>
    <t>Fachkompetenz 2</t>
  </si>
  <si>
    <t>Note Fachkompetenz 2:</t>
  </si>
  <si>
    <t>2. Beurteilung Methodenkompetenz</t>
  </si>
  <si>
    <t>Ausgewählte Methodenkompetenz</t>
  </si>
  <si>
    <t>Note Methodenkompetenz:</t>
  </si>
  <si>
    <t>3. Beurteilung Sozial- und Selbstkompetenz</t>
  </si>
  <si>
    <t>Ausgewählte Sozial- und Selbstkompetenz</t>
  </si>
  <si>
    <t>Note Sozial- und Selbstkompetenz:</t>
  </si>
  <si>
    <t>Nummer</t>
  </si>
  <si>
    <t>Auswahl Leistungsziel</t>
  </si>
  <si>
    <t>Wahlpflicht_LZ</t>
  </si>
  <si>
    <t>Teilfähigkeit</t>
  </si>
  <si>
    <t>Lernort_Betrieb</t>
  </si>
  <si>
    <t>Lernort_üK</t>
  </si>
  <si>
    <t>Sozialkomp_1</t>
  </si>
  <si>
    <t>Sozialkomp_2</t>
  </si>
  <si>
    <t>Sozialkomp_3</t>
  </si>
  <si>
    <t>Sozialkomp_4</t>
  </si>
  <si>
    <t>Sozialkomp_5</t>
  </si>
  <si>
    <t>Sozialkomp_6</t>
  </si>
  <si>
    <t>Methodenkomp_1</t>
  </si>
  <si>
    <t>Methodenkomp_2</t>
  </si>
  <si>
    <t>Methodenkomp_3</t>
  </si>
  <si>
    <t>Methodenkomp_4</t>
  </si>
  <si>
    <t>Methodenkomp_5</t>
  </si>
  <si>
    <t>Methodenkomp_6</t>
  </si>
  <si>
    <t>Taxonomie_1</t>
  </si>
  <si>
    <t>Taxonomie_2</t>
  </si>
  <si>
    <t>Taxonomie_3</t>
  </si>
  <si>
    <t>Titel</t>
  </si>
  <si>
    <t>Beschreibung</t>
  </si>
  <si>
    <t>Tipps_Tricks</t>
  </si>
  <si>
    <t>Hinweis BFS</t>
  </si>
  <si>
    <t>Teilkriterium 1</t>
  </si>
  <si>
    <t>Teilkriterium 2</t>
  </si>
  <si>
    <t>Teilkriterium 3</t>
  </si>
  <si>
    <t>Teilkriterium 4</t>
  </si>
  <si>
    <t>Teilkriterium 5</t>
  </si>
  <si>
    <t>Teilkriterium 6</t>
  </si>
  <si>
    <t>Teilkriterium 7</t>
  </si>
  <si>
    <t>Teilkriterium 8</t>
  </si>
  <si>
    <t>Teilkriterien_verkettet</t>
  </si>
  <si>
    <t>Teilkriterien_txt</t>
  </si>
  <si>
    <t>1.1.1.1</t>
  </si>
  <si>
    <t>1.1.1.1 Material, Waren beschaffen / Dienstleistungen Dritter einkaufen</t>
  </si>
  <si>
    <t>X</t>
  </si>
  <si>
    <t>3.1</t>
  </si>
  <si>
    <t>2.1</t>
  </si>
  <si>
    <t>2.3</t>
  </si>
  <si>
    <t>K5</t>
  </si>
  <si>
    <t>Ich beschaffe Material, Waren und/oder Dienstleistungen gemäss betrieblichen und rechtlichen Vorgaben. Dabei erledige ich die folgenden Arbeiten fachgerecht: 
- Offerten einholen und vergleichen 
- Konditionen und Liefertermine abklären 
- Material/Waren bestellen 
- Lieferungen kontrollieren oder überwachen
- Fehllieferungen beanstanden/korrigieren/ablehnen 
- Lieferantenrechnungen kontrollieren/kontieren</t>
  </si>
  <si>
    <t xml:space="preserve">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t>
  </si>
  <si>
    <t>Die Konditionen und Liefertermine sind festgelegt.</t>
  </si>
  <si>
    <t>Das Material bzw. die Waren sind in der richtigen Menge und Qualität bestellt.</t>
  </si>
  <si>
    <t>Die Lieferung ist kontrolliert gemäss Bestellung.</t>
  </si>
  <si>
    <t>Evtl. Fehllieferungen werden beanstandet.</t>
  </si>
  <si>
    <t>Die Lieferantenrechnung ist kontrolliert und richtig kontiert.</t>
  </si>
  <si>
    <t>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!!Die Konditionen und Liefertermine sind festgelegt.!!Das Material bzw. die Waren sind in der richtigen Menge und Qualität bestellt.!!Die Lieferung ist kontrolliert gemäss Bestellung.!!Evtl. Fehllieferungen werden beanstandet.!!Die Lieferantenrechnung ist kontrolliert und richtig kontiert.!!</t>
  </si>
  <si>
    <t>Mindestens zwei Offerten liegen vor und sind mit sinnvollen Kriterien bewertet.
Die Konditionen und Liefertermine sind festgelegt.
Das Material bzw. die Waren sind in der richtigen Menge und Qualität bestellt.
Die Lieferung ist kontrolliert gemäss Bestellung.
Evtl. Fehllieferungen werden beanstandet.
Die Lieferantenrechnung ist kontrolliert und richtig kontiert.</t>
  </si>
  <si>
    <t>1.1.1.2</t>
  </si>
  <si>
    <t>1.1.1.2 Material/Waren lagern</t>
  </si>
  <si>
    <t>3.6</t>
  </si>
  <si>
    <t>Material/Waren lagern</t>
  </si>
  <si>
    <t>Ich lagere Material und Waren fachgerecht ein. Dabei bewältige ich die folgenden Anforderungen kompetent: 
- Lieferungen kontrollieren und nachfordern 
- Lieferungen einlagern 
- Lagerbestände nachführen 
- Lager bewirtschaften 
- Inventar erstellen</t>
  </si>
  <si>
    <t>Die Lieferungen sind gemäss Vorgaben eingelagert.</t>
  </si>
  <si>
    <t>Die Lagerbestände sind korrekt nachgeführt.</t>
  </si>
  <si>
    <t>Das Lager wird aktiv bewirtschaftet.</t>
  </si>
  <si>
    <t>Das Inventar ist korrekt erstellt.</t>
  </si>
  <si>
    <t>Die Lieferungen sind gemäss Vorgaben eingelagert.!!Die Lagerbestände sind korrekt nachgeführt.!!Das Lager wird aktiv bewirtschaftet.!!Das Inventar ist korrekt erstellt.!!</t>
  </si>
  <si>
    <t>Die Lieferungen sind gemäss Vorgaben eingelagert.
Die Lagerbestände sind korrekt nachgeführt.
Das Lager wird aktiv bewirtschaftet.
Das Inventar ist korrekt erstellt.</t>
  </si>
  <si>
    <t>1.1.1.3</t>
  </si>
  <si>
    <t>1.1.1.3 Material/Waren ausliefern</t>
  </si>
  <si>
    <t>3.2</t>
  </si>
  <si>
    <t>2.2</t>
  </si>
  <si>
    <t>Material/Waren ausliefern</t>
  </si>
  <si>
    <t>Ich organisiere die auftragsgerechte Auslieferung von Material/Waren an Kunden nach den betrieblichen Vorgaben. Dabei führe ich folgende Arbeitsschritte selbständig aus oder begleite und überwache sie:
- Lieferauftrag bearbeiten 
- Material/Waren rüsten 
- Lieferdokumente erstellen</t>
  </si>
  <si>
    <t>Der Lieferauftrag ist nach Vorgaben fachgerecht bearbeitet.</t>
  </si>
  <si>
    <t>Das Material oder die Waren stehen in der geforderten Menge und Qualität zur Verfügung.</t>
  </si>
  <si>
    <t>Die Lieferdokumente sind korrekt erstellt.</t>
  </si>
  <si>
    <t>Der Lieferauftrag ist nach Vorgaben fachgerecht bearbeitet.!!Das Material oder die Waren stehen in der geforderten Menge und Qualität zur Verfügung.!!Die Lieferdokumente sind korrekt erstellt.!!</t>
  </si>
  <si>
    <t>Der Lieferauftrag ist nach Vorgaben fachgerecht bearbeitet.
Das Material oder die Waren stehen in der geforderten Menge und Qualität zur Verfügung.
Die Lieferdokumente sind korrekt erstellt.</t>
  </si>
  <si>
    <t>1.1.2.1</t>
  </si>
  <si>
    <t xml:space="preserve">1.1.2.1 Kundenanfragen bearbeiten </t>
  </si>
  <si>
    <t>K3</t>
  </si>
  <si>
    <t xml:space="preserve">Kundenanfragen bearbeiten </t>
  </si>
  <si>
    <t>Ich bearbeite die Kundenanfragen gemäss den betrieblichen Vorgaben fachgerecht. Dabei erledige ich die folgenden Arbeiten kundengerecht und freundlich:
- Persönliche und/oder schriftliche Kundenanfragen entgegennehmen
- Bedürfnisse abklären 
- Kundenanfragen bearbeiten und beantworten oder an zuständige Personen weiterleiten 
- Kundenkontakte mit den entsprechenden Unterlagen nachvollziehbar dokumentieren</t>
  </si>
  <si>
    <t>Die Kundenanfragen sind gemäss den betrieblichen Vorgaben kunden- und fachgerecht sowie freundlich bearbeitet.</t>
  </si>
  <si>
    <t>Die Produkt- und Dienstleistungskenntnisse werden zielorientiert eingesetzt.</t>
  </si>
  <si>
    <t xml:space="preserve">Die entsprechenden Unterlagen liegen korrekt vor und dokumentieren die Kundenanfrage nachvollziehbar. </t>
  </si>
  <si>
    <t>Die Kundenanfragen sind gemäss den betrieblichen Vorgaben kunden- und fachgerecht sowie freundlich bearbeitet.!!Ich bearbeite die Kundenanfragen gemäss den betrieblichen Vorgaben fachgerecht. Dabei erledige ich die folgenden Arbeiten kundengerecht und freundlich:
- Persönliche und/oder schriftliche Kundenanfragen entgegennehmen
- Bedürfnisse abklären 
- Kundenanfragen bearbeiten und beantworten oder an zuständige Personen weiterleiten 
- Kundenkontakte mit den entsprechenden Unterlagen nachvollziehbar dokumentieren!!Die Produkt- und Dienstleistungskenntnisse werden zielorientiert eingesetzt.!!Die entsprechenden Unterlagen liegen korrekt vor und dokumentieren die Kundenanfrage nachvollziehbar. !!</t>
  </si>
  <si>
    <t>1.1.2.2</t>
  </si>
  <si>
    <t>1.1.2.2 Kundengespräche führen</t>
  </si>
  <si>
    <t>3.4</t>
  </si>
  <si>
    <t>Kundengespräche führen</t>
  </si>
  <si>
    <t>Ich führe mit Kunden Verkaufs- oder Beratungsgespräche freundlich, überzeugend und zielorientiert durch. Dabei setze ich meine Produkt- und Dienstleistungskenntnisse gezielt ein und gehe in den folgenden Schritten vor: 
- Kundengespräch vorbereiten 
- Kundengespräch führen (Bedürfnisse abklären, nachhaltige Varianten aufzeigen, Mehrwert eigener Lösungen aufzeigen, mögliche Einwände entkräften, weiteres Vorgehen festlegen)
- Kundengespräch dokumentieren und Erfolgskontrollen durchführen</t>
  </si>
  <si>
    <t>Das Kundengespräch ist mit den geeigneten Unterlagen vorbereitet.</t>
  </si>
  <si>
    <t>Das Kundengespräch ist mit den Abmachungen nachvollziehbar dokumentiert (Aktennotiz, Offerte, Auftragsbestätigung).</t>
  </si>
  <si>
    <t>Das Kundengespräch ist mit den geeigneten Unterlagen vorbereitet.!!Die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!!Das Kundengespräch ist mit den Abmachungen nachvollziehbar dokumentiert (Aktennotiz, Offerte, Auftragsbestätigung).!!</t>
  </si>
  <si>
    <t>1.1.2.3</t>
  </si>
  <si>
    <t xml:space="preserve">1.1.2.3 Kundeninformationen bearbeiten </t>
  </si>
  <si>
    <t>3.5</t>
  </si>
  <si>
    <t>K4</t>
  </si>
  <si>
    <t xml:space="preserve">Kundeninformationen bearbeiten </t>
  </si>
  <si>
    <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t>
  </si>
  <si>
    <t>Informationen und Daten sind nachvollziehbar und übersichtlich verwaltet und werden laufend aktualisiert.</t>
  </si>
  <si>
    <t>Sensible Daten sind nach gesetzlichen und betrieblichen Vorgaben gesichert.</t>
  </si>
  <si>
    <t>Informationen und Daten sind nachvollziehbar und übersichtlich verwaltet und werden laufend aktualisiert.!!Ich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Vorgaben.!!Sensible Daten sind nach gesetzlichen und betrieblichen Vorgaben gesichert.!!</t>
  </si>
  <si>
    <t>1.1.3.1</t>
  </si>
  <si>
    <t xml:space="preserve">1.1.3.1 Aufträge ausführen </t>
  </si>
  <si>
    <t xml:space="preserve">Aufträge ausführen </t>
  </si>
  <si>
    <t>Ich erledige bei Aufträgen von Kunden und Geschäftspartnern fachgerecht und selbstständig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</si>
  <si>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t>
  </si>
  <si>
    <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bedient.!!Ich erledige bei Aufträgen von Kunden und Geschäftspartnern fachgerecht und selbstständig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</si>
  <si>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1.1.3.2</t>
  </si>
  <si>
    <t xml:space="preserve">1.1.3.2 Erfolgskontrollen durchführen </t>
  </si>
  <si>
    <t xml:space="preserve">Erfolgskontrollen durchführen </t>
  </si>
  <si>
    <t>Ich führe zu Aufträgen und Projekten nach betrieblichen Vorgaben Erfolgskontrollen durch und erledige dabei fachgerecht beispielsweise folgende Arbeiten:
- Stand der Aufträge oder Projekte festhalten
- Termine und Kosten nachführen
- Soll-Ist-Vergleiche anstellen</t>
  </si>
  <si>
    <t>Der Stand der Aufträge oder Projekte ist korrekt erfasst.</t>
  </si>
  <si>
    <t>Die notwendigen Soll-Ist-Vergleiche werden durchgeführt.</t>
  </si>
  <si>
    <t>Der Stand der Aufträge oder Projekte ist korrekt erfasst.!!Kundenaufträge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bedient.!!Die notwendigen Soll-Ist-Vergleiche werden durchgeführt.!!</t>
  </si>
  <si>
    <t>Der Stand der Aufträge oder Projekte ist korrekt erfasst.
Die Termine und Kosten werden regelmässig nachgeführt.
Die notwendigen Soll-Ist-Vergleiche werden durchgeführt.</t>
  </si>
  <si>
    <t>1.1.3.3</t>
  </si>
  <si>
    <t xml:space="preserve">1.1.3.3 Kundenreklamationen bearbeiten </t>
  </si>
  <si>
    <t xml:space="preserve">Kundenreklamationen bearbeiten </t>
  </si>
  <si>
    <t>Ich nehme die Reklamation von Kunden freundlich und angemessen auf. Ich zeige zunächst Lösungen auf und bespreche das weitere Vorgehen mit den Kunden wie auch mit meinem Vorgesetzten. Ich setze im Bedarfsfall geeignete Lösungen um und überprüfe die Wirkung der Massnahmen und die Zufriedenheit der Kunden.</t>
  </si>
  <si>
    <t>Reklamation wird freundlich und angemessen entgegengenommen.</t>
  </si>
  <si>
    <t>Reklamation wird freundlich und angemessen entgegengenommen.!!Der Stand der Aufträge oder Projekte ist korrekt erfasst.
Die Termine und Kosten werden regelmässig nachgeführt.
Die notwendigen Soll-Ist-Vergleiche werden durchgeführt.!!</t>
  </si>
  <si>
    <t>Reklamation wird freundlich und angemessen entgegengenommen.
Für den Kunden oder andere Betroffene sind sachgerechte Lösungen erarbeitet und umgesetzt.</t>
  </si>
  <si>
    <t>1.1.4.2</t>
  </si>
  <si>
    <t>1.1.4.2 Marketinginstrumente einsetzen</t>
  </si>
  <si>
    <t>Marketinginstrumente einsetzen</t>
  </si>
  <si>
    <t>Um Kunden zu gewinnen oder zu binden, setze ich die im Betrieb vorgegebenen Marketinginstrumente zielgerichtet ein. Ich erkläre einem Aussenstehenden die Kohärenz zwischen den eingesetzten Instrumenten und der Marketingstrategie der Unternehmung.</t>
  </si>
  <si>
    <t>Die im Betrieb vorgegebenen Marketinginstrumente werden zielgerichtet eingesetzt.</t>
  </si>
  <si>
    <t>Das Ziel und der Nutzen der eingesetzten Instrumente und der Marketingstrategie werden überzeugend dargelegt.</t>
  </si>
  <si>
    <t>Die im Betrieb vorgegebenen Marketinginstrumente werden zielgerichtet eingesetzt.!!Das Ziel und der Nutzen der eingesetzten Instrumente und der Marketingstrategie werden überzeugend dargelegt.!!</t>
  </si>
  <si>
    <t>Die im Betrieb vorgegebenen Marketinginstrumente werden zielgerichtet eingesetzt.
Das Ziel und der Nutzen der eingesetzten Instrumente und der Marketingstrategie werden überzeugend dargelegt.</t>
  </si>
  <si>
    <t>1.1.4.3</t>
  </si>
  <si>
    <t xml:space="preserve">1.1.4.3 Marketingsmassnahmen auswerten </t>
  </si>
  <si>
    <t xml:space="preserve">Marketingsmassnahmen auswerten </t>
  </si>
  <si>
    <t>Die Auswirkungen einzelner Kundengewinnungs- und Kundenbindungsmassnahmen werden mit geeigneten Massnahmen erfasst.</t>
  </si>
  <si>
    <t>Die Auswirkungen werden mit geeigneten Kriterien, wie beispielsweise die Anzahl der neu gewonnenen Kunden oder der Umsatzentwicklung bei bereits vorhandenen Kunden dokumentiert.</t>
  </si>
  <si>
    <t>Die Auswirkungen einzelner Kundengewinnungs- und Kundenbindungsmassnahmen werden mit geeigneten Massnahmen erfasst.!!Die Auswirkungen werden mit geeigneten Kriterien, wie beispielsweise die Anzahl der neu gewonnenen Kunden oder der Umsatzentwicklung bei bereits vorhandenen Kunden dokumentiert.!!</t>
  </si>
  <si>
    <t>1.1.4.4</t>
  </si>
  <si>
    <t xml:space="preserve">1.1.4.4 Preiskalkulationen für Produkte und Dienstleistungen durchführen </t>
  </si>
  <si>
    <t xml:space="preserve">Preiskalkulationen für Produkte und Dienstleistungen durchführen </t>
  </si>
  <si>
    <t>Die Herstell- bzw. Selbstkosten werden anhand vorgegebener Detailangaben berechnet.</t>
  </si>
  <si>
    <t>Der Verkaufspreis ist korrekt unter Einbezug der Margen berechnet.</t>
  </si>
  <si>
    <t>Die Gründe für die unterschiedlichen Ergebnisse können erklärt werden.</t>
  </si>
  <si>
    <t>Die Herstell- bzw. Selbstkosten werden anhand vorgegebener Detailangaben berechnet.!!Der Verkaufspreis ist korrekt unter Einbezug der Margen berechnet.!!Die Gründe für die unterschiedlichen Ergebnisse können erklärt werden.!!</t>
  </si>
  <si>
    <t>Die Herstell- bzw. Selbstkosten werden anhand vorgegebener Detailangaben berechnet.
Der Verkaufspreis ist korrekt unter Einbezug der Margen berechnet.
Die Gründe für die unterschiedlichen Ergebnisse können erklärt werden.</t>
  </si>
  <si>
    <t>1.1.5.1</t>
  </si>
  <si>
    <t xml:space="preserve">1.1.5.1 Personalein- und austritte bearbeiten </t>
  </si>
  <si>
    <t xml:space="preserve">Personalein- und austritte bearbeiten </t>
  </si>
  <si>
    <t>Die Stellenausschreibungen werden nach Vorgaben erarbeitet.</t>
  </si>
  <si>
    <t>Die Bewerbungen werden nach Vorgaben bearbeitet.</t>
  </si>
  <si>
    <t>Die Arbeitsverträge werden nach Vorlage erstellt.</t>
  </si>
  <si>
    <t>Die Arbeitszeugnisse werden nach Vorgaben erstellt.</t>
  </si>
  <si>
    <t>Die Dokumente für die Sozialversicherungen werden nach Vorgaben verwaltet.</t>
  </si>
  <si>
    <t>Neue Mitarbeitende werden zielorientiert eingeführt.</t>
  </si>
  <si>
    <t>Die Stellenausschreibungen werden nach Vorgaben erarbeitet.!!Die Bewerbungen werden nach Vorgaben bearbeitet.!!Die Arbeitsverträge werden nach Vorlage erstellt.!!Die Arbeitszeugnisse werden nach Vorgaben erstellt.!!Die Dokumente für die Sozialversicherungen werden nach Vorgaben verwaltet.!!Neue Mitarbeitende werden zielorientiert eingeführt.!!</t>
  </si>
  <si>
    <t>Die Stellenausschreibungen werden nach Vorgaben erarbeitet.
Die Bewerbungen werden nach Vorgaben bearbeitet.
Die Arbeitsverträge werden nach Vorlage erstellt.
Die Arbeitszeugnisse werden nach Vorgaben erstellt.
Die Dokumente für die Sozialversicherungen werden nach Vorgaben verwaltet.
Neue Mitarbeitende werden zielorientiert eingeführt.</t>
  </si>
  <si>
    <t>1.1.5.2</t>
  </si>
  <si>
    <t xml:space="preserve">1.1.5.2 Daten der Personaladministration bearbeiten </t>
  </si>
  <si>
    <t xml:space="preserve">Daten der Personaladministration bearbeiten </t>
  </si>
  <si>
    <t>Ich führe Arbeitszeiten, Absenzen und Personaldaten nach. Ich bearbeite Sozial- und Lohnnebenleistungen.</t>
  </si>
  <si>
    <t>Arbeitszeiten, Absenzen und Personaldaten werden nach Vorgaben nachgeführt.</t>
  </si>
  <si>
    <t>Sozial- und Lohnnebenleistungen werden nach Vorgaben bearbeitet.</t>
  </si>
  <si>
    <t>Arbeitszeiten, Absenzen und Personaldaten werden nach Vorgaben nachgeführt.!!Sozial- und Lohnnebenleistungen werden nach Vorgaben bearbeitet.!!</t>
  </si>
  <si>
    <t>Arbeitszeiten, Absenzen und Personaldaten werden nach Vorgaben nachgeführt.
Sozial- und Lohnnebenleistungen werden nach Vorgaben bearbeitet.</t>
  </si>
  <si>
    <t>1.1.6.1</t>
  </si>
  <si>
    <t xml:space="preserve">1.1.6.1 Ein- und ausgehende Rechnungen bearbeiten </t>
  </si>
  <si>
    <t xml:space="preserve">Ein- und ausgehende Rechnungen bearbeiten </t>
  </si>
  <si>
    <t>Ich erledige im Bereich des Rechnungswesens die folgenden Arbeiten und setze die entsprechenden Dokumente und elektronischen Hilfsmittel nach Vorgaben ein: 
- Schriftliche oder elektronische Debitorenrechnungen ausstellen und verarbeiten 
- Schriftliche oder elektronische Kreditorenrechnungen verarbeiten 
- Rechnungsbelege kontieren
- Rechnungs- und Buchungsfehler bearbeiten 
- Mahnungen und Betreibungen bearbeiten</t>
  </si>
  <si>
    <t>Debitorenrechnungen sind korrekt ausgestellt und verarbeitet.</t>
  </si>
  <si>
    <t>Kreditorenrechnungen sind gemäss Vorgaben verarbeitet.</t>
  </si>
  <si>
    <t>Allfällige Rechnungs- und Buchungsfehler sind bearbeitet und korrigiert.</t>
  </si>
  <si>
    <t>Mahnungen und Betreibungen sind gemäss Vorgaben bearbeitet.</t>
  </si>
  <si>
    <t>Debitorenrechnungen sind korrekt ausgestellt und verarbeitet.!!Kreditorenrechnungen sind gemäss Vorgaben verarbeitet.!!Allfällige Rechnungs- und Buchungsfehler sind bearbeitet und korrigiert.!!Mahnungen und Betreibungen sind gemäss Vorgaben bearbeitet.!!</t>
  </si>
  <si>
    <t>Debitorenrechnungen sind korrekt ausgestellt und verarbeitet.
Kreditorenrechnungen sind gemäss Vorgaben verarbeitet.
Allfällige Rechnungs- und Buchungsfehler sind bearbeitet und korrigiert.
Mahnungen und Betreibungen sind gemäss Vorgaben bearbeitet.</t>
  </si>
  <si>
    <t>1.1.6.2</t>
  </si>
  <si>
    <t xml:space="preserve">1.1.6.2 Kasse führen </t>
  </si>
  <si>
    <t xml:space="preserve">Kasse führen </t>
  </si>
  <si>
    <t>Ich führe die Kasse pflichtbewusst und genau. Ich eröffne, führe, kontrolliere und schliesse die Kasse und führe das Kassenbuch.
Bei Unstimmigkeiten ergreife ich die vorgesehenen Massnahmen und informiere meinen Vorgesetzten.</t>
  </si>
  <si>
    <t>Das Kassenbuch wird pflichtbewusst und genau 
– eröffnet,
– geführt,
– kontrolliert,
– abgeschlossen.</t>
  </si>
  <si>
    <t>Das Kassenbuch wird pflichtbewusst und genau 
– eröffnet,
– geführt,
– kontrolliert,
– abgeschlossen.!!</t>
  </si>
  <si>
    <t>1.1.6.3</t>
  </si>
  <si>
    <t xml:space="preserve">1.1.6.3 Bei der Erstellung von buchhalterischen Abschlüssen mitarbeiten </t>
  </si>
  <si>
    <t xml:space="preserve">Bei der Erstellung von buchhalterischen Abschlüssen mitarbeiten </t>
  </si>
  <si>
    <t>Ich übernehme bei der Erstellung von Quartals- und/oder Jahresabschlüssen nach Vorgaben beispielsweise folgende Arbeiten: 
- Abgrenzungen erstellen
- Inventararbeiten
- Konten abgleichen
- Soll-Ist-Vergleiche erstellen</t>
  </si>
  <si>
    <t>Quartals- oder Jahresabschlüsse sind richtig und gemäss Vorgaben durchgeführt.</t>
  </si>
  <si>
    <t>Quartals- oder Jahresabschlüsse sind richtig und gemäss Vorgaben durchgeführt.!!</t>
  </si>
  <si>
    <t>1.1.7.1</t>
  </si>
  <si>
    <t xml:space="preserve">1.1.7.1 Schriftstücke bearbeiten </t>
  </si>
  <si>
    <t xml:space="preserve">Schriftstücke bearbeiten </t>
  </si>
  <si>
    <t>Die folgenden Dokumente sind selbständig sowie inhaltlich und sprachlich korrekt, unter Berücksichtigung der betrieblichen und rechtlichen Vorgaben verfasst: 
– E-Mails,
– Aktennotizen,
– Briefe,
– Berichte,
– Texte für Websites,
– Protokolle</t>
  </si>
  <si>
    <t>Die folgenden Dokumente sind selbständig sowie inhaltlich und sprachlich korrekt, unter Berücksichtigung der betrieblichen und rechtlichen Vorgaben verfasst: 
– E-Mails,
– Aktennotizen,
– Briefe,
– Berichte,
– Texte für Websites,
– Protokolle!!</t>
  </si>
  <si>
    <t>1.1.7.2</t>
  </si>
  <si>
    <t xml:space="preserve">1.1.7.2 Daten und Dokumente verwalten </t>
  </si>
  <si>
    <t xml:space="preserve">Daten und Dokumente verwalten </t>
  </si>
  <si>
    <t>Daten und Dokumente werden mit einem Datensicherungs- und Archivierungssystem gemäss betrieblichen und rechtlichen Vorgaben sicher und nachvollziehbar verwaltet.</t>
  </si>
  <si>
    <t>Daten und Dokumente werden mit einem Datensicherungs- und Archivierungssystem gemäss betrieblichen und rechtlichen Vorgaben sicher und nachvollziehbar verwaltet.!!</t>
  </si>
  <si>
    <t>1.1.7.3</t>
  </si>
  <si>
    <t xml:space="preserve">1.1.7.3 Sitzungen und Anlässe organisieren </t>
  </si>
  <si>
    <t>3.3</t>
  </si>
  <si>
    <t xml:space="preserve">Sitzungen und Anlässe organisieren </t>
  </si>
  <si>
    <t>Ich bereite Sitzungen und Anlässe vor und erledige dabei die folgenden Arbeiten, die ich fachgerecht und effizient ausführe: 
- Sitzungen und Anlässe planen 
- Räume beschaffen
- Teilnehmende einladen 
- Infrastruktur bereitstellen 
- Teilnehmende betreuen 
- Auswertungen erstellen 
- Teilnehmende dokumentieren</t>
  </si>
  <si>
    <t>Die Checkliste unterstützt die zielorientierte und effiziente Vorbereitung, Durchführung und Nachbearbeitung eines Anlasses, einer Sitzung.</t>
  </si>
  <si>
    <t>Terminumfragen sind effizient gestaltet.</t>
  </si>
  <si>
    <t>Guter Überblick über die anstehenden Aufgaben und Pendenzen ist gewährleistet.</t>
  </si>
  <si>
    <t>Die Checkliste unterstützt die zielorientierte und effiziente Vorbereitung, Durchführung und Nachbearbeitung eines Anlasses, einer Sitzung.!!Terminumfragen sind effizient gestaltet.!!Guter Überblick über die anstehenden Aufgaben und Pendenzen ist gewährleistet.!!</t>
  </si>
  <si>
    <t>Die Checkliste unterstützt die zielorientierte und effiziente Vorbereitung, Durchführung und Nachbearbeitung eines Anlasses, einer Sitzung.
Terminumfragen sind effizient gestaltet.
Guter Überblick über die anstehenden Aufgaben und Pendenzen ist gewährleistet.</t>
  </si>
  <si>
    <t>1.1.7.4</t>
  </si>
  <si>
    <t xml:space="preserve">1.1.7.4 Brief- und Paketpost bearbeiten </t>
  </si>
  <si>
    <t xml:space="preserve">Brief- und Paketpost bearbeiten </t>
  </si>
  <si>
    <t xml:space="preserve">Ich bearbeite den Posteingang und Postausgang und erledige dabei zuverlässig die folgenden Arbeiten für die Brief- und Paketpost: 
- Entgegennahme 
- Sortierung 
- Verteilung (geöffnet, ungeöffnet) 
- Verpackung 
- Versand </t>
  </si>
  <si>
    <t>Die folgenden Arbeiten der Brief- und Paketpost werden zuverlässig bearbeitet: 
– Entgegennahme,
– Sortierung,
– Verteilung (geöffnet, ungeöffnet),
– Verpackung,
– Versand.</t>
  </si>
  <si>
    <t>Die folgenden Arbeiten der Brief- und Paketpost werden zuverlässig bearbeitet: 
– Entgegennahme,
– Sortierung,
– Verteilung (geöffnet, ungeöffnet),
– Verpackung,
– Versand.!!</t>
  </si>
  <si>
    <t>1.1.7.5</t>
  </si>
  <si>
    <t xml:space="preserve">1.1.7.5 Interne Kommunikationsinstrumente anwenden </t>
  </si>
  <si>
    <t>2.4</t>
  </si>
  <si>
    <t xml:space="preserve">Interne Kommunikationsinstrumente anwenden </t>
  </si>
  <si>
    <t>Ich erledige gemäss den betrieblichen Vorgaben einzelne Aufgaben der internen Kommunikation mit Hilfe der im Unternehmen zur Verfügung stehenden Instrumente wie beispielsweise : 
- Newsletter 
- Anschlagbrett
- Intranet, Hauszeitung
- Teamsitzungen
- Interne Mitteilungen</t>
  </si>
  <si>
    <t>Formulare sind vollständig und richtig ausgefüllt, Notizen und Kurzinformationen sind korrekt verfasst.</t>
  </si>
  <si>
    <t>Formulare sind vollständig und richtig ausgefüllt, Notizen und Kurzinformationen sind korrekt verfasst.!!</t>
  </si>
  <si>
    <t>1.1.7.6</t>
  </si>
  <si>
    <t xml:space="preserve">1.1.7.6 Büromaterial und Büroeinrichtungen beschaffen und verwalten </t>
  </si>
  <si>
    <t xml:space="preserve">Büromaterial und Büroeinrichtungen beschaffen und verwalten </t>
  </si>
  <si>
    <t>Ich beschaffe Mobiliar, Büromaterial und Bürogeräte nach betrieblichen Vorgaben. Diese unterhalte und verwalte ich fachgerecht und ressourcenschonend gemäss den betrieblichen Vorgaben.</t>
  </si>
  <si>
    <t>Mobiliar, Büromaterial und Bürogeräte werden nach betrieblichen Vorgaben beschafft.</t>
  </si>
  <si>
    <t>Mobiliar, Büromaterial und Bürogeräte werden nach betrieblichen Vorgaben unterhalten und verwaltet.</t>
  </si>
  <si>
    <t>Mobiliar, Büromaterial und Bürogeräte werden nach betrieblichen Vorgaben beschafft.!!Mobiliar, Büromaterial und Bürogeräte werden nach betrieblichen Vorgaben unterhalten und verwaltet.!!</t>
  </si>
  <si>
    <t>Mobiliar, Büromaterial und Bürogeräte werden nach betrieblichen Vorgaben beschafft.
Mobiliar, Büromaterial und Bürogeräte werden nach betrieblichen Vorgaben unterhalten und verwaltet.</t>
  </si>
  <si>
    <t>Kapitelnummer</t>
  </si>
  <si>
    <t>Auswahl MSK</t>
  </si>
  <si>
    <t>2.1 Effizientes und systematisches Arbeiten</t>
  </si>
  <si>
    <t>Effizientes und systematisches Arbeiten</t>
  </si>
  <si>
    <t>Grobeinschätzung: 
– Ein systematisches, geplantes Vorgehen ist erkennbar.
– Die Selbstkontrolle ist zur Zufriedenheit erfolgt.
Detaileinschätzung: 
Die Arbeiten werden mit passenden Methoden und Hilfsmitteln effizient und systematisch geplant und ausgeführt. Dies zeigt sich folgendermassen: 
– die erforderlichen Informationsquellen werden aufgabenbezogen und zielgerichtet ausgewählt und beschafft;
– die Arbeiten, Projekte und das Lernen werden geplant, die erforderlichen Prioritäten werden gesetzt, es wird situationsgerecht entschieden;
– die Arbeiten werden kostenbewusst und zielorientiert ausgeführt;
– die Arbeiten und der Lernprozess sind gemäss Vorgaben kontrolliert und dokumentiert;
– die Arbeiten, der Lernprozess und das Handeln, die Leistungen und das Verhalten werden laufend optimiert.</t>
  </si>
  <si>
    <t>2.2 Vernetztes Denken und Handeln</t>
  </si>
  <si>
    <t>Vernetztes Denken und Handeln</t>
  </si>
  <si>
    <t>Die Tätigkeiten werden in den Zusammenhang mit anderen Aktivitäten gesetzt. Dies zeigt sich folgendermassen:
– Betriebswirtschaftliche Prozesse, Organisationsformen und gesamtwirtschaftliche Zusammenhänge werden mit geeigneten Methoden und Hilfsmitteln verständlich dargestellt;
– Abhängigkeiten und Schnittstellen sind erkannt;
– Arbeitsabläufe sind optimiert.</t>
  </si>
  <si>
    <t>2.3 Erfolgreiches Beraten und Verhandeln</t>
  </si>
  <si>
    <t>Erfolgreiches Beraten und Verhandeln</t>
  </si>
  <si>
    <t>2.4 Wirksames Präsentieren</t>
  </si>
  <si>
    <t>Wirksames Präsentieren</t>
  </si>
  <si>
    <t>3.1 Leistungsbereitschaft</t>
  </si>
  <si>
    <t>Leistungsbereitschaft</t>
  </si>
  <si>
    <t>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t>
  </si>
  <si>
    <t>3.2 Kommunikationsfähigkeit</t>
  </si>
  <si>
    <t>Kommunikationsfähigkeit</t>
  </si>
  <si>
    <t>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t>
  </si>
  <si>
    <t>3.3 Teamfähigkeit</t>
  </si>
  <si>
    <t>Teamfähigkeit</t>
  </si>
  <si>
    <t>3.4 Umgangsformen</t>
  </si>
  <si>
    <t>Umgangsformen</t>
  </si>
  <si>
    <t>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t>
  </si>
  <si>
    <t>Gute Umgangsformen zeigen sich in:
– Pünktlichkeit, Zuverlässigkeit und Ordnung;
– den Gepflogenheiten der Unternehmung oder Organisation angepasste Erscheinung und situationsgerechtes Auftreten;
– Einhalten der Höflichkeitsregeln in der mündlichen und schriftlichen Kommunikation sowie im Verhalten;
– Anstand und Respekt gegenüber Menschen und gewissenhaftes Handeln.</t>
  </si>
  <si>
    <t>3.5 Lernfähigkeit</t>
  </si>
  <si>
    <t>Lernfähigkeit</t>
  </si>
  <si>
    <t>Bewusster Umgang mit dem Wandel in der Arbeitswelt und in der Gesellschaft und lebenslanges Lernen zeigen sich in:
– Offenheit für Neues und flexibles Reagieren auf Veränderungen;
– Einsatz geeigneter Lern- und Kreativitätstechniken und Übertragen des Gelernten in die Praxis; 
– Reflexion des Lernprozesses und Dokumentation der Fortschritte in geeigneter Form;
– Bewusstsein, dass lebenslanges Lernen die Arbeitsmarktfähigkeit und die Persönlichkeit stärkt.</t>
  </si>
  <si>
    <t>3.6 Ökologisches Bewusstsein</t>
  </si>
  <si>
    <t>Ökologisches Bewusstsein</t>
  </si>
  <si>
    <t>Name/Vorname</t>
  </si>
  <si>
    <t>Name/Ort</t>
  </si>
  <si>
    <t>Geburtsjahr/Bürgerort</t>
  </si>
  <si>
    <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t>
  </si>
  <si>
    <t>Informationen und Daten sind nachvollziehbar und übersichtlich verwaltet und werden laufend aktualisiert.
Die Daten sind korrekt erfasst, logisch strukturiert und abgelegt.
Sensible Daten sind nach gesetzlichen und betrieblichen Vorgaben gesichert.</t>
  </si>
  <si>
    <t>Ich erledige bei Aufträgen von Kunden und Geschäftspartnern fachgerecht und selbständig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</si>
  <si>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Ich verfasse selbständig, korrekt und gemäss Vorgaben verschiedene Dokumente wie beispielsweise: 
- E-Mails
- Aktennotizen
- Briefe
- Berichte
- Texte für Webseiten
- Protokolle</t>
  </si>
  <si>
    <t>Die folgenden Dokumente sind selbständig sowie inhaltlich und sprachlich korrekt, unter Berücksichtigung der betrieblichen und rechtlichen Vorgaben verfasst: 
– E-Mails,
– Aktennotizen,
– Briefe,
– Berichte,
– Texte für Webseiten,
– Protokolle</t>
  </si>
  <si>
    <t>1.1.8.1</t>
  </si>
  <si>
    <t>1.1.8.2</t>
  </si>
  <si>
    <t>1.1.8.3</t>
  </si>
  <si>
    <t>1.1.8.4</t>
  </si>
  <si>
    <t>1.1.1.1 Material, Waren beschaffen/Dienstleistungen Dritter einkaufen</t>
  </si>
  <si>
    <t>Material, Waren beschaffen/Dienstleistungen Dritter einkaufen</t>
  </si>
  <si>
    <t>1.1.4.1</t>
  </si>
  <si>
    <t>Mit Hilfe geeigneter Massnahmen (wie zum Beispiel Statistiken, Auswertungen) messe ich nach Vorgaben die Auswirkungen einzelner Kundengewinnungs- und Kundenbindungsmassnahmen anhand von Kriterien, wie beispielsweise der Anzahl der neu gewonnenen Kunden oder Umsatzentwicklungen bei bereits vorhandenen Kunden.</t>
  </si>
  <si>
    <t>Die Auswirkungen einzelner Kundengewinnungs- und Kundenbindungsmassnahmen werden mit geeigneten Massnahmen erfasst.
Die Auswirkungen werden mit geeigneten Kriterien, wie beispielsweise der Anzahl der neu gewonnenen Kunden oder der Umsatzentwicklung bei bereits vorhandenen Kunden dokumentiert.</t>
  </si>
  <si>
    <t>Ich ermittle zu ausgewählten Produkten und Dienstleistungen die Herstell- bzw. Selbstkosten aus vorgegebenen Detailangaben. 
Dabei berechne ich den Verkaufspreis unter Einbezug der Margen und erkläre die Gründe für die unterschiedlichen Ergebnisse.</t>
  </si>
  <si>
    <t>Ich bearbeite nach betrieblichen und rechtlichen Vorgaben folgende mögliche Aufgaben:
- Stellenausschreibungen nach Vorgaben erarbeiten
- Bewerbungen bearbeiten
- Arbeitsverträge nach Vorlage erstellen
- Arbeitszeugnisse nach Vorgaben erstellen
- Dokumente für die Sozialversicherungen verwalten
- Neue Mitarbeitende einführen</t>
  </si>
  <si>
    <t>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t>
  </si>
  <si>
    <t>Ich stelle meine Tätigkeit in den Zusammenhang mit anderen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t>
  </si>
  <si>
    <t>Ich setze wirksame Methoden für Beratungen und Verhandlungen mit externen und internen Partnerinnen und Partnern ein. Ich
– kläre Bedürfnisse und Standpunkte;
– erkenne und verstehe verbale und nonverbale Botschaften der Gesprächspartnerinnen und Gesprächspartner;
– erarbeite angemessene Lösungsvorschläge;
– erziele für die Beteiligten gute und erfolgreiche Ergebnisse.</t>
  </si>
  <si>
    <t xml:space="preserve">Wirksame Methoden für Beratungen und Verhandlungen mit externen und internen Partnerinnen und Partnern werden adressaten- und situationsgerecht eingesetzt. Dies zeigt sich in: 
– Bedürfnisse und Standpunkte werden abgeklärt;
– verbale und nonverbale Botschaften der Gesprächspartner/innen werden erkannt und verstanden;
– angemessene Lösungsvorschläge werden erarbeitet;
– es werden gute und erfolgreiche Ergebnisse für die Beteiligten erzielt.
</t>
  </si>
  <si>
    <t>Ich zeichne mich aus durch wirksames Präsentieren meiner Arbeiten, indem ich
– Präsentationen plane und vorbereite;
– Präsentationen überzeugend durchführe;
– Rhetorik und Körpersprache angemessen einsetze;
– Präsentationshilfsmittel adressaten- und situationsgerecht einsetze.</t>
  </si>
  <si>
    <t>Eine hohe Leistungsbereitschaft zeigt sich folgendermassen: 
– die Arbeiten werden motiviert und überlegt angegangen;
– die Anforderungen an die Arbeit werden erfüllt wie auch die Anliegen der Auftraggeber/innen und Geschäftspartner/innen;
– Termine und Qualitätsvorgaben werden eingehalten;
– Belastungen und schwierige Situationen werden mit geeignetem Verhalten bewältigt;
– Verantwortung für die Arbeiten und eigenes Verhalten wird übernommen.</t>
  </si>
  <si>
    <t xml:space="preserve">Eine hohe Kommunikationsfähigkeit und ein ausgeprägtes kundenorientiertes Verhalten zeigen sich in: 
– mündliche und schriftliche Aussagen werden differenziert wahrgenommen, verbunden mit Offenheit gegenüber Ideen und Meinungen der Gesprächspartnerinnen und -partner;
– der mündliche und schriftliche Ausdruck ist sach- und adressatengerecht; Standpunkte und Vorschläge werden klar und begründet mitgeteilt;
– herausfordernde Situationen werden angemessen bewältigt, indem Missverständnisse und Standpunkte geklärt und kooperative Lösungen angestrebt werden;
– gelebte Diskretion zum Schutz der Interessen der Gesprächspartnerinnen und -partner und der eigenen Unternehmung oder Organisation.
</t>
  </si>
  <si>
    <t>Ich arbeite selbständig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t>
  </si>
  <si>
    <t>Eine teamorientierte Arbeitsweise zeigt sich in: 
– eigene Beiträge werden eingebracht, getroffene Entscheide akzeptiert und umgesetzt; 
– konstruktive Kritik wird eingebracht, Kritik wird aufgenommen und akzeptiert;
– Verantwortung für das Resultat einer Teamarbeit wird übernommen und gemeinsame Lösungen werden nach aussen vertreten.</t>
  </si>
  <si>
    <t>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werden.
Dazu setze ich passende Methoden und Hilfsmittel ein.</t>
  </si>
  <si>
    <t>Ich verhalte mich umweltbewusst und befolge entsprechende Vorschriften. Insbesondere
– verwende ich Energie, Güter, Arbeits- und Verbrauchsmaterial sparsam;
– gehe ich mit Einrichtungen sorgfältig um;
– entsorge ich Abfälle umweltgerecht.</t>
  </si>
  <si>
    <t>1.1.8.1 Kenntnisse über Produkte und Dienstleistungen anwenden</t>
  </si>
  <si>
    <t>Kenntnisse über Produkte und Dienstleistungen anwenden</t>
  </si>
  <si>
    <t>Kenntnisse über den Betrieb anwenden</t>
  </si>
  <si>
    <t>Kenntnisse über die Wirtschaftsbranche anwenden</t>
  </si>
  <si>
    <t>Markt beschreiben</t>
  </si>
  <si>
    <t>1.1.4.1 Markt beschreiben</t>
  </si>
  <si>
    <t>1.1.8.4 Kenntnisse über die Wirtschaftsbranche anwenden</t>
  </si>
  <si>
    <t>1.1.8.3 Kenntnisse über den Betrieb anwenden</t>
  </si>
  <si>
    <t>1.1.9.1</t>
  </si>
  <si>
    <t>1.1.9.1 Geschichte der AHV/IV/EO/3-Säulenkonzept</t>
  </si>
  <si>
    <t>Geschichte der AHV/IV/EO/3-Säulenkonzept</t>
  </si>
  <si>
    <t>1.1.9.2</t>
  </si>
  <si>
    <t>1.1.9.3</t>
  </si>
  <si>
    <t>1.1.9.4</t>
  </si>
  <si>
    <t>1.1.9.5</t>
  </si>
  <si>
    <t>1.1.9.6</t>
  </si>
  <si>
    <t>1.1.9.7</t>
  </si>
  <si>
    <t>1.1.9.8</t>
  </si>
  <si>
    <t>1.1.9.9</t>
  </si>
  <si>
    <t>1.1.9.10</t>
  </si>
  <si>
    <t>1.1.9.11</t>
  </si>
  <si>
    <t>1.1.9.12</t>
  </si>
  <si>
    <t>1.1.9.13</t>
  </si>
  <si>
    <t>1.1.9.14</t>
  </si>
  <si>
    <t>1.1.9.15</t>
  </si>
  <si>
    <t>1.1.9.16</t>
  </si>
  <si>
    <t>1.1.9.17</t>
  </si>
  <si>
    <t>1.1.9.18</t>
  </si>
  <si>
    <t>1.1.9.19</t>
  </si>
  <si>
    <t>1.1.9.20</t>
  </si>
  <si>
    <t>1.1.9.2 Finanzierung/AHV-Revisionen und Entwicklung</t>
  </si>
  <si>
    <t>In einem Gespräch:
- die Hintergründe der Geschichte und Gründung der AHV verständlich erklären.
- die Entwicklung und Entstehung der weiteren Sozialversicherungen aufzeigen.
- die heutige Bedeutung und die Aufgaben der einzelnen Sozialversicherungen und deren Dienstleistungen verständlich erklären.
- das Prinzip des 3-Säulen-Konzepts der Schweiz erklären.
- die Umsetzung und die Ausgestaltung der 3-Säulen klar und präzis mit der Entwicklung der einzelnen Säulen aufzeigen.</t>
  </si>
  <si>
    <t>Ich erkläre die Bedeutung und die Entwicklung der schweizerischen AHV/IV/EO, insbesondere:
- geschichtliche Hintergründe
- Entwicklung im Zeitablauf
- Bedeutung und Aufgaben der einzelnen Sozialversicherungen und deren Dienstleistungen
Ich beschreibe die Idee, die konkrete Umsetzung und Ausgestaltung wie auch die Bedeutung des 3-Säulen-Konzepts in der Schweiz.</t>
  </si>
  <si>
    <t>Finanzierung/AHV-Revisionen und Entwicklung</t>
  </si>
  <si>
    <t>1.1.9.3 Mitwirkende Stellen und Organisationen/Aufsichtsorgane der Ausgleichskassen</t>
  </si>
  <si>
    <t>Mitwirkende Stellen und Organisationen/Aufsichtsorgane der Ausgleichskassen</t>
  </si>
  <si>
    <t>In einem Gespräch:
- zu allen Sozialversicherungszweigen der Kasse die direkt und indirekt mitwirkenden Stellen/Organisationen und deren Aufgaben erklären.
- die Bedeutung der mitwirkenden Stellen erklären und die zuständige Gerichtsbehörde benennen.
In einem Gespräch:
- die Aufsichtsorgane bezeichnen und zwei ihrer Hauptaufgaben erklären.
- je zwei Kompetenzen und zwei Entscheidungsbefugnisse der Aufsichtsorgane bezeichnen und erklären.
- die Schritte des Gesetzgebungsverfahrens aufzeigen.</t>
  </si>
  <si>
    <t>1.1.9.4 Gesetzliche Grundlagen/Rechtspflege</t>
  </si>
  <si>
    <t>Ich zähle die Sozialversicherungsgesetze auf und umschreibe deren Spezifikationen.
Ich beantworte Fragen der Rechtspflege im Bereich der Versicherungen verständlich und rechtlich korrekt, insbesondere bei:
- Erlass einer Verfügung
- Verjährung und Verwirkung
- Einsprache/Beschwerde
- Rechtsmittelbelehrung
- Gerichtsbarkeit</t>
  </si>
  <si>
    <t>Gesetzliche Grundlagen/Rechtspflege</t>
  </si>
  <si>
    <t>1.1.9.5 Versicherungspflicht/Internationales Sozialversicherungsrecht</t>
  </si>
  <si>
    <t>Versicherungspflicht/Internationales Sozialversicherungsrecht</t>
  </si>
  <si>
    <t>Ich erkläre die Versicherungspflicht und zeige die Versicherungsmöglichkeiten von natürlichen Personen auf.
Ich analysiere Situationen von Arbeitnehmenden mit einem oder mehreren Arbeitsverhältnissen im EU-Raum und in der Schweiz und erkläre die Beitragspflichten in der Schweiz und deren Ausmass.</t>
  </si>
  <si>
    <t>In einem Gespräch die Versicherungspflicht erklären und anhand der Kundensituation entsprechende Versicherungsunterstellung aufzeigen.
Situationen von Arbeitnehmenden mit einem oder mehreren Arbeitsverhältnissen im EU-Raum und in der Schweiz bezüglich Beitragspflichten analysieren und begründen.
Die Beitragspflichten in der Schweiz und deren Ausmass begründen.</t>
  </si>
  <si>
    <t>1.1.9.6 Individuelles Konto und Versichertennummer</t>
  </si>
  <si>
    <t>Individuelles Konto und Versichertennummer</t>
  </si>
  <si>
    <t>Ich erkläre den Zweck und die Eintragungen in einem individuellen Konto (IK) sowie die Unterschiede zwischen Kontoauszügen und Kontozusammenrufen fachlich korrekt.
Ich zeige auf, wie sich die Versichertennummer zusammensetzt und wer diese den Versicherten zuteilt.</t>
  </si>
  <si>
    <t>In einem Gespräch
- den Zweck des IK sowie Eintragungen auf einem IK verständlich erklären.
- verschiedene IK-Buchungen aufzählen und den Unterschied von Kontoauszug und Kontozusammenruf erklären.
Die Zusammensetzung der Versichertennummer aufzeigen sowie erklären, wer diese in welchem Fall zuteilt.</t>
  </si>
  <si>
    <t>1.1.9.7 Arbeitgebende, ANobAG, Arbeitgeberkontrollen</t>
  </si>
  <si>
    <t>Arbeitgebende, ANobAG, Arbeitgeberkontrollen</t>
  </si>
  <si>
    <t>Ich erkläre die folgenden Begriffe anhand von aussagekräftigen Beispielen und deren Beitragspflicht:
- Arbeitgebende/Arbeitnehmende
- Arbeitnehmende nicht beitragspflichtiger Arbeitgebenden (ANobAG)
Ich beurteile anhand von Beispielen:
- massgebender Lohn
- geringfügiger Lohn
Ich zeige anhand von vorgegebenen Beispielen detailliert auf:
- Aufgaben und Ziele der Arbeitgeberkontrolle
- Einleitung der Schritte bei Beanstandungen im Kontrollbericht</t>
  </si>
  <si>
    <t>Im Gespräch die Begriffe sowie die Beitragspflicht von Arbeitgebenden/Arbeitnehmenden und ANobAG korrekt anhand der gesetzlichen Vorgaben beurteilen und entscheiden.
Folgende unterschiedliche Lohnarten beurteilen und erklären:
- massgebender Lohn
- geringfügiger Lohn
Im Gespräch Ziel und Zweck der Arbeitgeberkontrolle verständlich erklären.
Die Auswirkungen und das weitere Verfahren nach einer Revision erklären.</t>
  </si>
  <si>
    <t>1.1.9.8 Selbständigerwerbende (SE) inkl. USE/SE-Abgrenzung</t>
  </si>
  <si>
    <t>Selbständigerwerbende (SE) inkl. USE/SE-Abgrenzung</t>
  </si>
  <si>
    <t>Ich beurteile eine selbständige Tätigkeit anhand der gegebenen Merkmale und Anmeldungsunterlagen korrekt.
Ich zeige die Aufgaben im Festsetzungs- und Bezugsverfahren fachgerecht auf und erkläre anhand von Beispielen aus der Praxis die folgenden Elemente der Beitragsfestsetzung und des Abrechnungsverfahrens:
- Ermittlung von Einkommen und Eigenkapital
- Zahlungsperioden
- Unterschiede von Fälligkeit und Zahlungsfrist</t>
  </si>
  <si>
    <t>Anhand von Merkmalen und Anmeldeunterlagen eine SE-Tätigkeit beurteilen.
Die Aufgaben im Festsetzungs- und Bezugsverfahren aufzeigen und folgende Bestandteile fachgerecht erklären:
- Ermittlung von Einkommen und Eigenkapital
- Zahlungsperioden
- Unterschiede von Fälligkeit und Zahlungsfrist</t>
  </si>
  <si>
    <t>1.1.9.9 Nichterwerbstätige (NE)</t>
  </si>
  <si>
    <t>Nichterwerbstätige (NE)</t>
  </si>
  <si>
    <t>Ich beurteile eine mögliche Unterstellung als Nichterwerbstätige/r anhand der gegebenen Merkmale und Anmeldungsunterlagen korrekt.
Ich zeige die Aufgaben im Festsetzungs- und Bezugsverfahren fachgerecht auf und erkläre anhand von Beispielen aus der Praxis die folgenden Elemente der Beitragsfestsetzung und des Abrechnungsverfahrens:
- Ermittlung von Renteneinkommen und Vermögen
- Zahlungsperioden
- Unterschiede von Fälligkeit und Zahlungsfrist</t>
  </si>
  <si>
    <t>Anhand von Merkmalen und Anmeldeunterlagen eine Nichterwerbstätigkeit beurteilen.
Die Aufgaben im Festsetzungs- und Bezugsverfahren aufzeigen und folgende Bestandteile fachgerecht erklären:
- Ermittlung von Renteneinkommen und Vermögen
- Zahlungsperioden
- Unterschiede von Fälligkeit und Zahlungsfrist</t>
  </si>
  <si>
    <t>1.1.9.10 Inkasso/Verzugs- und Vergütungszinsen/Veranlagungs- und Vollstreckungsverjährung</t>
  </si>
  <si>
    <t>Inkasso/Verzugs- und Vergütungszinsen/Veranlagungs- und Vollstreckungsverjährung</t>
  </si>
  <si>
    <t>Ich berate Kunden professionell in Bezug auf den Ablauf der Inkassomassnahmen inkl. Verzugs- und Vergütungszinsen und deren Fristen sowie deren abgestimmte Voraussetzungen und Wirkungen.
Ich erkläre den Unterschied zwischen Veranlagungs- und Vollstreckungsverjährung und zeige die Folgen auf.</t>
  </si>
  <si>
    <t>Kunden professionell beraten über
- Ablauf der Inkassomassnahmen
- Verzugs- und Vergütungszinsen
- Voraussetzungen und Fristen
- Wirkungen
Die Unterschiede und deren Folgen von Veranlagungs- und Vollstreckungsverfügungen erklären und aufzeigen.</t>
  </si>
  <si>
    <t>1.1.9.11 Herabsetzung/Rückforderungen und Erlass von Beiträgen und Leistungen</t>
  </si>
  <si>
    <t>Herabsetzung/Rückforderungen und Erlass von Beiträgen und Leistungen</t>
  </si>
  <si>
    <t>Ich erkläre die Voraussetzungen für eine Herabsetzung von Beiträgen und begründe unter welchen Voraussetzungen ein Erlass gesprochen werden kann.
Ich beurteile ein Erlassgesuch für eine Rückforderung von Leistungen aufgrund der gesetzlichen Voraussetzungen und begründe meinen Entscheid.</t>
  </si>
  <si>
    <t>Die Voraussetzungen und Unterschiede einer Herabsetzung und eines Erlasses von Beiträgen aufzeigen resp. beurteilen.
Das Erlassgesuch für eine Rückforderung von Leistungen nach den gesetzlichen Voraussetzungen umfassend beurteilen.
Den Entscheid nachvollziehbar begründen.</t>
  </si>
  <si>
    <t>1.1.9.12 Durchführungsstellen und Aufsichtsbehörden AHV/IV</t>
  </si>
  <si>
    <t>Durchführungsstellen und Aufsichtsbehörden AHV/IV</t>
  </si>
  <si>
    <t>Ich nenne die Durchführungsstellen und zeige anhand von Beispielen deren Aufgaben auf.
Ich nenne die Aufsichtsbehörden und deren Aufgabenbereich.</t>
  </si>
  <si>
    <t>Im Gespräch anhand von Beispielen die Aufgaben der Durchführungsstellen aufzeigen.
Die Aufsichtsbehörden und deren Aufgabenbereich nennen.</t>
  </si>
  <si>
    <t>1.1.9.13 Leistungen der AHV</t>
  </si>
  <si>
    <t>Leistungen der AHV</t>
  </si>
  <si>
    <t>Ich beschreibe die folgenden Leistungsarten der Alters- und Hinterlassenenversicherung fachgerecht:
- Altersrenten inkl. flexibles Rentenalter
- Hinterlassenenrenten
- Hilflosenentschädigung zur AHV
- Hilfsmittel der AHV
Ich erkläre die verschiedenen Leistungen der AHV und die besonderen Voraussetzungen und Auswirkungen des flexiblen Rentenalters.</t>
  </si>
  <si>
    <t>Die Leistungsarten der AHV und deren wichtigsten Inhalte verständlich erklären.
- Altersrenten inkl. flexibles Rentenalter
- Hinterlassenenrenten
- Hilflosenentschädigung zur AHV
- Hilfsmittel der AHV
Die besonderen Voraussetzungen und Auswirkungen des flexiblen Rentenalters korrekt und nachvollziehbar aufzeigen.</t>
  </si>
  <si>
    <t>1.1.9.14 Leistungen der IV</t>
  </si>
  <si>
    <t>Leistungen der IV</t>
  </si>
  <si>
    <t>Ich beschreibe die folgenden Leistungsarten der Invalidenversicherung verständlich:
- IV-Renten
- Hilflosenentschädigung zur IV
- Hilfsmittel der IV
- IV-Taggeld
- Medizinische Massnahmen der IV
- Massnahmen beruflicher Art der IV
Ich beschreibe den Ablauf von einer Anmeldung bei der Invalidenversicherung bis zur Leistungsauszahlung.</t>
  </si>
  <si>
    <t>Die Leistungsarten der IV und die wichtigsten Inhalte verständlich erklären.
- IV-Renten
- Hilflosenentschädigung zur IV
- Hilfsmittel der IV
- IV-Taggeld
- Medizinische Massnahmen der IV
- Massnahmen beruflicher Art der IV
In einem Gespräch zeige ich einer versicherten Person das Verfahren bei der Invalidenversicherung ab der Anmeldung bis zur Leistungsauszahlung auf.</t>
  </si>
  <si>
    <t>1.1.9.15 Rentenberechnung</t>
  </si>
  <si>
    <t>Rentenberechnung</t>
  </si>
  <si>
    <t>Ich berechne Alters-, Hinterlassenen- und Invalidenrenten anhand der gesetzlichen Bestimmungen, Tabellen und Skalen für den ersten und zweiten Versicherungsfall. Dabei beachte ich die folgenden Punkte:
- Anspruchsberechtigung
- Massgebende Beitragsdauer und massgebendes Einkommen
- Einkommenssplitting
- Erziehungsgutschriften/Übergangsgutschriften
- Betreuungsgutschriften
- Plafonierung</t>
  </si>
  <si>
    <t>Die Alters-, Hinterlassenen- und Invalidenrenten anhand der gesetzlichen Bestimmungen, Tabellen und Skalen für den ersten und zweiten Versicherungsfall berechnen und folgende Punkte berücksichtigen:
- Anspruchsberechtigung
- Massgebende Beitragsdauer und massgebendes Einkommen
- Einkommenssplitting
- Erziehungsgutschriften/Übergangsgutschriften
- Betreuungsgutschriften
- Plafonierung</t>
  </si>
  <si>
    <t>1.1.9.16 IV-Taggeld</t>
  </si>
  <si>
    <t>IV-Taggeld</t>
  </si>
  <si>
    <t>Ich nenne den Unterschied zwischen einem „kleinen“ und einem „grossen“ Taggeld.
Ich berechne ein grosses IV-Taggeld und nenne die Koordination mit anderen Leistungen.</t>
  </si>
  <si>
    <t>Ich erkläre den Unterschied zwischen einem „kleinen“ und einem „grossen“ Taggeld.
In einem Gespräch berechne ich einer versicherten Person, welche Taggeldleistungen zu erwarten sind.</t>
  </si>
  <si>
    <t>1.1.9.17 Ergänzungsleistung (EL)</t>
  </si>
  <si>
    <t>Ergänzungsleistung (EL)</t>
  </si>
  <si>
    <t>Ich nenne die Durchführungsstellen und Aufsichtsbehörden und deren Aufgaben.
Ich beschreibe anhand der Leistungsarten die Kriterien für die Anspruchsberechtigung und nenne wichtige Berechnungskomponenten.
Dabei berücksichtige ich:
- EL im Heim
- EL zu Hause
- Krankheitskosten</t>
  </si>
  <si>
    <t>Durchführungsstellen, die Aufsichtsbehörden und deren Aufgaben nennen.
Im Gespräch anhand der Leistungsarten die Kriterien für die Anspruchsberechtigung auf EL beschreiben und die wichtigsten Berechnungskomponenten.
Die Leistungen im Heim und zu Hause, sowie den Einfluss von Krankheitskosten berücksichtigen.</t>
  </si>
  <si>
    <t>1.1.9.18 Erwerbsersatzordnung (EO) und Mutterschaftsentschädigung (MSE)</t>
  </si>
  <si>
    <t>Erwerbsersatzordnung (EO) und Mutterschaftsentschädigung (MSE)</t>
  </si>
  <si>
    <t>Ich nenne die Durchführungsstellen und Aufsichtsbehörden und deren Aufgaben.
Ich zeige einem Kunden in einem Beratungsgespräch die Anspruchsberechtigung und die Leistungsarten korrekt auf. Dabei nehme ich Bezug auf:
- Grundentschädigung (Rekrutenschule, Beförderungsdienste und übrige Dienste)
- Kinderzulagen
- Zulagen für Betreuungskosten
- Betriebszulagen
- Mutterschaftsentschädigung
Die Leistungen berechne ich korrekt.</t>
  </si>
  <si>
    <t>Im Gespräch die EO-Durchführungsstellen und die Aufsichtsbehörden sowie deren Aufgaben nennen.
Im Gespräch die Anspruchsberechtigung und Leistungsarten:
- Grundentschädigung (Rekrutenschule, Beförderungsdienste und übrige Dienste)
- Kinderzulagen
- Zulagen für Betreuungskosten
- Betriebszulagen
- Mutterschaftsentschädigung
korrekt aufzeigen und einfach erklären.
Leistungen korrekt berechnen.</t>
  </si>
  <si>
    <t>1.1.9.19 Familienzulagen (FAK/FLG)</t>
  </si>
  <si>
    <t>Familienzulagen (FAK/FLG)</t>
  </si>
  <si>
    <t>Ich nenne die Durchführungsstellen und Aufsichtsbehörden und deren Aufgaben.
Ich zeige die Leistungen der Familienzulagen gemäss Bundesgesetz und in meinem Arbeitskanton verständlich auf und beschreibe die Wechselwirkungen.</t>
  </si>
  <si>
    <t>Im Gespräch die FAK-Durchführungsstellen und Aufsichtsbehörden sowie deren Aufgaben nennen und beschreiben.
Im Gespräch die Leistungen der Familienzulagen gemäss Bundesgesetz und Arbeitskanton verständlich erklären.</t>
  </si>
  <si>
    <t>1.1.9.20 Durchführung und Aufsichtsbehörden sowie Anspruchsvoraussetzungen und Leistungsarten für übrige Leistungen</t>
  </si>
  <si>
    <t>Durchführung und Aufsichtsbehörden sowie Anspruchsvoraussetzungen und Leistungsarten für übrige Leistungen</t>
  </si>
  <si>
    <t>Das Leistungsziel eignet sich ausschliesslich für kassenspezifische Aufgaben und muss für die ALS pro Kasse selber definiert werden (BV, UV, KV, IPV, ALV, Mutterschaft Genf).</t>
  </si>
  <si>
    <t>Bitte eingeben!</t>
  </si>
  <si>
    <t>Dieses Leistungsziel kann in einer ALS nicht verwendet werden (siehe Lern- und Leistungsdokumentation).</t>
  </si>
  <si>
    <t>1.1.8.2 Produkte und Dienstleistungen der Mitbewerber erklären</t>
  </si>
  <si>
    <t>Produkte und Dienstleistungen der Mitbewerber erklären</t>
  </si>
  <si>
    <t>Unterschrift gesetzliche/r Vertreter/in</t>
  </si>
  <si>
    <t>Ich verwalte Daten und Dokumente sicher und nachvollziehbar. Dabei setze ich das betriebliche Datensicherungs-, Datenschutz- und Archivierungssystem gemäss betrieblichen und rechtlichen Vorgaben ein.</t>
  </si>
  <si>
    <t>Das Kundengespräch ist mit den geeigneten Unterlagen vorbereitet.
Das Kundengespräch wird zielorientiert und adressatengerecht durchgeführt mit den folgenden Punkten:
- Abklären der Bedürfnisse, 
- Aufzeigen von Varianten,
- Aufzeigen des Mehrwerts eigener Lösungen,
- Entkräften möglicher Einwände, 
- Einbringen passender Argumente,
- Berücksichtigung der Kundenbedürfnisse,
- Festlegen des weiteren Vorgehens.
Das Kundengespräch ist mit den Abmachungen nachvollziehbar dokumentiert (Aktennotiz, Offerte, Auftragsbestätigung).</t>
  </si>
  <si>
    <t xml:space="preserve">Die Arbeiten werden überzeugend präsentiert. Dies zeigt sich in: 
– die Präsentationen sind nach Vorgaben vorbereitet;
– die Präsentationen werden überzeugend umgesetzt;
– die Rhetorik und die Körpersprache werden überzeugend eingesetzt;
– die Präsentationshilfsmittel werden adressaten- und situationsgerecht eingesetzt.
</t>
  </si>
  <si>
    <t>Vorschriftsgemässes Umweltbewusstsein zeigt sich in:
– Energie, Güter, Arbeits- und Verbrauchsmaterial werden sparsam verwendet;
– sorgfältiger Umgang mit Einrichtungen;
– umweltgerechte Entsorgung der Abfälle.</t>
  </si>
  <si>
    <t>In einem Gespräch
- den Zweck der einzelnen Sozialversicherungsgesetze erklären
- den Ablauf der Einführung eines neuen Gesetzes aufzeigen
Im Gespräch Fragen der Rechtspflege in folgenden Bereichen verständlich und rechtlich korrekt beantworten:
- Erlass einer Verfügung
- Verjährung und Verwirkung
- Einsprache/Beschwerde
- Rechtsmittelbelehrung
- Gerichtsbarkeit.</t>
  </si>
  <si>
    <t>Ich zeige die Finanzierung der Sozialversicherungen und deren Entwicklung auf.
Für die AHV, die IV und die EO zeige ich differenziert mit den entsprechenden Zahlen und Statistiken auf:
- demographische Entwicklungstendenzen
- wirtschaftliche finanzielle Perspektiven
- Ausgaben und Einnahmen
- Stärken und Schwächen
- Chancen und Gefahren
- Herausforderungen für die Zukunft
- Positionen und ihre Argumente
- Mögliche Anpassungen/Neuerungen im Bereich Leistungen/Finanzierung
- politische Meilensteine
In einem Gespräch begründe ich meinen Standpunkt mit überzeugenden Argumenten.</t>
  </si>
  <si>
    <t>In einem Gespräch
- die Finanzierung der Sozialversicherungen und deren Entwicklung aufzeigen.
In einem Gespräch zur AHV, IV und EO verständlich, prägnant und nachvollziehbar
- demographische Entwicklungstendenzen
- wirtschaftliche finanzielle Perspektiven
- Ausgaben und Einnahmen
- Stärken und Schwächen
- Chancen und Gefahren
- Herausforderungen für die Zukunft
- eigene Position
- mögliche Neuerungen im Bereich Leistungen und Finanzierung
- politische Meilensteine
aufzeigen.</t>
  </si>
  <si>
    <t>Zu den Sozialversicherungszweigen meiner Ausgleichskasse erkläre ich verständlich:
- direkt und indirekt mitwirkende Stellen/Organisationen und deren Aufgaben
- Bedeutung dieser Stellen
- zuständige Gerichtsbehörden
Ich zeige für die Aufsicht in meinem Arbeitsbereich jeweils die folgenden Aspekte auf: 
- Aufsichtsorgane und je zwei Hauptaufgaben
- Kompetenzen und Entscheidungsbefugnisse
- Schritte für die Einführung neuer Gesetze
Die möglichen Aufsichtsorgane sind:
- Bundesrat und Parlament (National- und Ständerat)
- BSV
- ZAS
- Revisionsstelle
- Aufsichtskommission/Verwaltungskommission/Kassenvorstand</t>
  </si>
  <si>
    <t>Beschreibung Fachkompetenzen 1 und 2:</t>
  </si>
  <si>
    <r>
      <rPr>
        <b/>
        <sz val="11"/>
        <color theme="1"/>
        <rFont val="Calibri"/>
        <family val="2"/>
        <scheme val="minor"/>
      </rPr>
      <t>Beurteilungskriterien</t>
    </r>
    <r>
      <rPr>
        <sz val="11"/>
        <color theme="1"/>
        <rFont val="Calibri"/>
        <family val="2"/>
        <scheme val="minor"/>
      </rPr>
      <t xml:space="preserve"> (Was erwarte ich als Berufsbildner/Berufsbildnerin?)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</si>
</sst>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7]dddd\,\ d/\ mmmm\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9"/>
      <color theme="1"/>
      <name val="Calibri"/>
      <family val="2"/>
      <scheme val="minor"/>
    </font>
    <font>
      <b/>
      <i/>
      <sz val="11"/>
      <color theme="1"/>
      <name val="Calibri"/>
      <family val="2"/>
      <scheme val="minor"/>
    </font>
    <font>
      <b/>
      <sz val="10"/>
      <name val="Arial"/>
      <family val="2"/>
    </font>
    <font>
      <sz val="10"/>
      <color indexed="8"/>
      <name val="Arial"/>
      <family val="2"/>
    </font>
    <font>
      <i/>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diagonal/>
    </border>
    <border>
      <left style="thin">
        <color rgb="FFC0C0C0"/>
      </left>
      <right style="thin">
        <color rgb="FFC0C0C0"/>
      </right>
      <top style="thin">
        <color rgb="FFC0C0C0"/>
      </top>
      <bottom/>
      <diagonal/>
    </border>
    <border>
      <left style="thin">
        <color indexed="64"/>
      </left>
      <right/>
      <top/>
      <bottom/>
      <diagonal/>
    </border>
    <border>
      <left style="thin">
        <color rgb="FFC0C0C0"/>
      </left>
      <right style="thin">
        <color rgb="FFC0C0C0"/>
      </right>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3" fillId="0" borderId="0"/>
    <xf numFmtId="0" fontId="3" fillId="0" borderId="0"/>
    <xf numFmtId="0" fontId="1" fillId="0" borderId="0"/>
    <xf numFmtId="0" fontId="8" fillId="0" borderId="0"/>
    <xf numFmtId="0" fontId="3" fillId="0" borderId="0"/>
    <xf numFmtId="0" fontId="3" fillId="0" borderId="0"/>
  </cellStyleXfs>
  <cellXfs count="111">
    <xf numFmtId="0" fontId="0" fillId="0" borderId="0" xfId="0"/>
    <xf numFmtId="0" fontId="0" fillId="0" borderId="0" xfId="0"/>
    <xf numFmtId="0" fontId="7" fillId="2" borderId="11" xfId="1" applyFont="1" applyFill="1" applyBorder="1" applyAlignment="1">
      <alignment horizontal="left" vertical="top" wrapText="1"/>
    </xf>
    <xf numFmtId="0" fontId="7" fillId="2" borderId="11" xfId="1" applyFont="1" applyFill="1" applyBorder="1" applyAlignment="1">
      <alignment horizontal="center" vertical="top" wrapText="1"/>
    </xf>
    <xf numFmtId="0" fontId="7" fillId="2" borderId="12" xfId="2" applyFont="1" applyFill="1" applyBorder="1" applyAlignment="1">
      <alignment horizontal="left" vertical="top" wrapText="1"/>
    </xf>
    <xf numFmtId="49" fontId="3" fillId="0" borderId="0" xfId="1" applyNumberFormat="1" applyFont="1" applyFill="1" applyBorder="1" applyAlignment="1">
      <alignment horizontal="center" vertical="top" wrapText="1"/>
    </xf>
    <xf numFmtId="0" fontId="3" fillId="0" borderId="0" xfId="1" applyFont="1" applyFill="1" applyBorder="1" applyAlignment="1">
      <alignment horizontal="center" vertical="top"/>
    </xf>
    <xf numFmtId="49" fontId="8" fillId="0" borderId="0"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49" fontId="3" fillId="0" borderId="0" xfId="1" applyNumberFormat="1" applyFont="1" applyFill="1" applyBorder="1" applyAlignment="1">
      <alignment horizontal="left" vertical="top"/>
    </xf>
    <xf numFmtId="0" fontId="7" fillId="2" borderId="14" xfId="2" applyFont="1"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3" fillId="0" borderId="0" xfId="1" applyNumberFormat="1" applyFont="1" applyFill="1" applyBorder="1" applyAlignment="1">
      <alignment horizontal="left" wrapText="1"/>
    </xf>
    <xf numFmtId="0" fontId="0" fillId="0" borderId="0" xfId="0"/>
    <xf numFmtId="0" fontId="7" fillId="2" borderId="1" xfId="3" applyFont="1" applyFill="1" applyBorder="1" applyAlignment="1">
      <alignment vertical="top" wrapText="1"/>
    </xf>
    <xf numFmtId="0" fontId="7" fillId="2" borderId="1" xfId="2" applyFont="1" applyFill="1" applyBorder="1" applyAlignment="1">
      <alignment vertical="top" wrapText="1"/>
    </xf>
    <xf numFmtId="0" fontId="8" fillId="0" borderId="1" xfId="4" applyFont="1" applyFill="1" applyBorder="1" applyAlignment="1">
      <alignment horizontal="left" vertical="top" wrapText="1"/>
    </xf>
    <xf numFmtId="0" fontId="3" fillId="0" borderId="1" xfId="5" applyFont="1" applyBorder="1" applyAlignment="1">
      <alignment vertical="top" wrapText="1"/>
    </xf>
    <xf numFmtId="0" fontId="3" fillId="0" borderId="1" xfId="5" applyBorder="1" applyAlignment="1">
      <alignment vertical="top" wrapText="1"/>
    </xf>
    <xf numFmtId="0" fontId="2" fillId="0" borderId="0" xfId="0" applyFont="1" applyFill="1" applyBorder="1" applyAlignment="1">
      <alignment horizontal="left"/>
    </xf>
    <xf numFmtId="0" fontId="8" fillId="0" borderId="1" xfId="4" quotePrefix="1" applyNumberFormat="1" applyFont="1" applyFill="1" applyBorder="1" applyAlignment="1">
      <alignment horizontal="left" vertical="top" wrapText="1"/>
    </xf>
    <xf numFmtId="0" fontId="5" fillId="0" borderId="0" xfId="0" applyFont="1" applyFill="1" applyBorder="1"/>
    <xf numFmtId="0" fontId="0" fillId="0" borderId="0" xfId="0" applyFill="1" applyBorder="1"/>
    <xf numFmtId="0" fontId="2" fillId="0" borderId="0" xfId="0" applyFont="1" applyFill="1" applyBorder="1"/>
    <xf numFmtId="0" fontId="2" fillId="0" borderId="0" xfId="0" applyFont="1" applyFill="1" applyBorder="1" applyAlignment="1">
      <alignment horizontal="center"/>
    </xf>
    <xf numFmtId="0" fontId="6" fillId="0" borderId="0" xfId="0" applyFont="1" applyFill="1" applyBorder="1" applyAlignment="1">
      <alignment vertical="top" wrapText="1"/>
    </xf>
    <xf numFmtId="0" fontId="0" fillId="0" borderId="0" xfId="0" applyFill="1"/>
    <xf numFmtId="0" fontId="0" fillId="0" borderId="3" xfId="0" applyFill="1" applyBorder="1"/>
    <xf numFmtId="0" fontId="4" fillId="0" borderId="0" xfId="0" applyFont="1" applyFill="1" applyBorder="1"/>
    <xf numFmtId="0" fontId="2" fillId="0" borderId="0" xfId="0" applyFont="1" applyFill="1"/>
    <xf numFmtId="0" fontId="2" fillId="0" borderId="10" xfId="0" applyFont="1" applyFill="1" applyBorder="1" applyAlignment="1">
      <alignment vertical="center"/>
    </xf>
    <xf numFmtId="0" fontId="2" fillId="0" borderId="4" xfId="0" applyFont="1" applyFill="1" applyBorder="1" applyAlignment="1">
      <alignment vertical="center"/>
    </xf>
    <xf numFmtId="0" fontId="0" fillId="0" borderId="0" xfId="0" applyFill="1" applyAlignment="1"/>
    <xf numFmtId="0" fontId="0" fillId="0" borderId="0" xfId="0" applyFill="1" applyBorder="1" applyAlignment="1"/>
    <xf numFmtId="0" fontId="2" fillId="0" borderId="0" xfId="0" applyFont="1" applyFill="1" applyAlignment="1"/>
    <xf numFmtId="0" fontId="0" fillId="0" borderId="2" xfId="0" applyFill="1" applyBorder="1" applyAlignment="1"/>
    <xf numFmtId="0" fontId="0" fillId="0" borderId="0" xfId="0" applyFill="1" applyAlignment="1">
      <alignment vertical="top"/>
    </xf>
    <xf numFmtId="0" fontId="0" fillId="0" borderId="1" xfId="0" applyFill="1" applyBorder="1"/>
    <xf numFmtId="0" fontId="0" fillId="0" borderId="0" xfId="0" applyFont="1" applyFill="1" applyAlignment="1">
      <alignment wrapText="1"/>
    </xf>
    <xf numFmtId="0" fontId="4" fillId="0" borderId="0" xfId="0" applyFont="1" applyFill="1"/>
    <xf numFmtId="0" fontId="2" fillId="0" borderId="5" xfId="0" applyFont="1" applyFill="1" applyBorder="1" applyAlignment="1">
      <alignment horizontal="left"/>
    </xf>
    <xf numFmtId="0" fontId="0" fillId="0" borderId="6" xfId="0" applyFill="1" applyBorder="1" applyAlignment="1">
      <alignment horizontal="left"/>
    </xf>
    <xf numFmtId="0" fontId="0" fillId="0" borderId="6" xfId="0" applyFill="1" applyBorder="1"/>
    <xf numFmtId="0" fontId="2" fillId="0" borderId="8" xfId="0" applyFont="1" applyFill="1" applyBorder="1" applyAlignment="1">
      <alignment horizontal="left"/>
    </xf>
    <xf numFmtId="0" fontId="0" fillId="0" borderId="2" xfId="0" applyFill="1" applyBorder="1" applyAlignment="1">
      <alignment horizontal="left"/>
    </xf>
    <xf numFmtId="0" fontId="0" fillId="0" borderId="2" xfId="0" applyFill="1" applyBorder="1"/>
    <xf numFmtId="0" fontId="2" fillId="3" borderId="0" xfId="0" applyFont="1" applyFill="1" applyBorder="1" applyAlignment="1">
      <alignment horizontal="center"/>
    </xf>
    <xf numFmtId="0" fontId="2" fillId="3" borderId="5" xfId="0" applyFont="1" applyFill="1" applyBorder="1" applyAlignment="1">
      <alignment vertical="top" wrapText="1"/>
    </xf>
    <xf numFmtId="0" fontId="2" fillId="3" borderId="5" xfId="0" applyFont="1" applyFill="1" applyBorder="1" applyAlignment="1">
      <alignment horizontal="left" vertical="top" wrapText="1"/>
    </xf>
    <xf numFmtId="0" fontId="0" fillId="0" borderId="0" xfId="0" applyFill="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9" xfId="0" applyFont="1" applyFill="1" applyBorder="1" applyAlignment="1">
      <alignment horizontal="left" vertical="center"/>
    </xf>
    <xf numFmtId="0" fontId="8" fillId="0" borderId="16" xfId="4" applyNumberFormat="1" applyFont="1" applyFill="1" applyBorder="1" applyAlignment="1">
      <alignment horizontal="left" vertical="top" wrapText="1"/>
    </xf>
    <xf numFmtId="0" fontId="8" fillId="0" borderId="16" xfId="4" applyFont="1" applyFill="1" applyBorder="1" applyAlignment="1">
      <alignment horizontal="left" vertical="top" wrapText="1"/>
    </xf>
    <xf numFmtId="0" fontId="3" fillId="0" borderId="0" xfId="1" applyNumberFormat="1" applyFont="1" applyFill="1" applyBorder="1" applyAlignment="1">
      <alignment horizontal="left"/>
    </xf>
    <xf numFmtId="14" fontId="3" fillId="0" borderId="0" xfId="1" applyNumberFormat="1" applyFont="1" applyFill="1" applyBorder="1" applyAlignment="1">
      <alignment horizontal="left"/>
    </xf>
    <xf numFmtId="0" fontId="10" fillId="0" borderId="0" xfId="0" applyFont="1"/>
    <xf numFmtId="14" fontId="3" fillId="0" borderId="0" xfId="1" applyNumberFormat="1" applyFont="1" applyFill="1" applyBorder="1" applyAlignment="1">
      <alignment horizontal="left" wrapText="1"/>
    </xf>
    <xf numFmtId="0" fontId="3" fillId="0" borderId="0" xfId="1" quotePrefix="1" applyFont="1" applyFill="1" applyBorder="1" applyAlignment="1">
      <alignment horizontal="left" vertical="top" wrapText="1"/>
    </xf>
    <xf numFmtId="0" fontId="2" fillId="3" borderId="0" xfId="0" applyFont="1" applyFill="1" applyAlignment="1">
      <alignment horizontal="left"/>
    </xf>
    <xf numFmtId="0" fontId="2" fillId="3" borderId="2" xfId="0" applyFont="1" applyFill="1" applyBorder="1" applyAlignment="1">
      <alignment horizontal="left"/>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0" fillId="0" borderId="1" xfId="0" applyFill="1" applyBorder="1" applyAlignment="1">
      <alignment horizontal="center"/>
    </xf>
    <xf numFmtId="0" fontId="2" fillId="3" borderId="0" xfId="0" applyFont="1" applyFill="1" applyBorder="1" applyAlignment="1">
      <alignment horizontal="left"/>
    </xf>
    <xf numFmtId="0" fontId="0" fillId="0" borderId="10" xfId="0" applyFill="1" applyBorder="1" applyAlignment="1">
      <alignment horizontal="center"/>
    </xf>
    <xf numFmtId="0" fontId="0" fillId="0" borderId="4" xfId="0"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0" fontId="0" fillId="0" borderId="8" xfId="0" applyFill="1" applyBorder="1" applyAlignment="1">
      <alignment horizontal="left" wrapText="1"/>
    </xf>
    <xf numFmtId="0" fontId="0" fillId="0" borderId="2" xfId="0" applyFill="1" applyBorder="1" applyAlignment="1">
      <alignment horizontal="left" wrapText="1"/>
    </xf>
    <xf numFmtId="0" fontId="0" fillId="0" borderId="9" xfId="0" applyFill="1" applyBorder="1" applyAlignment="1">
      <alignment horizontal="left"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2" xfId="0" applyFont="1" applyFill="1" applyBorder="1" applyAlignment="1">
      <alignment horizontal="left"/>
    </xf>
    <xf numFmtId="0" fontId="2" fillId="0" borderId="9" xfId="0" applyFont="1" applyFill="1" applyBorder="1" applyAlignment="1">
      <alignment horizontal="left"/>
    </xf>
    <xf numFmtId="14" fontId="2" fillId="3" borderId="0" xfId="0" applyNumberFormat="1" applyFont="1" applyFill="1" applyAlignment="1">
      <alignment horizontal="left"/>
    </xf>
    <xf numFmtId="14" fontId="2" fillId="3" borderId="2" xfId="0" applyNumberFormat="1" applyFont="1" applyFill="1" applyBorder="1" applyAlignment="1">
      <alignment horizontal="left"/>
    </xf>
    <xf numFmtId="0" fontId="0" fillId="0" borderId="0" xfId="0" applyFill="1" applyAlignment="1">
      <alignment horizontal="left"/>
    </xf>
    <xf numFmtId="0" fontId="0" fillId="0" borderId="2" xfId="0" applyFill="1" applyBorder="1" applyAlignment="1">
      <alignment horizontal="left"/>
    </xf>
    <xf numFmtId="0" fontId="0" fillId="0" borderId="2" xfId="0" applyFont="1" applyFill="1" applyBorder="1" applyAlignment="1">
      <alignment horizontal="left"/>
    </xf>
    <xf numFmtId="0" fontId="0" fillId="0" borderId="0" xfId="0" applyFill="1" applyBorder="1" applyAlignment="1">
      <alignment horizontal="left"/>
    </xf>
    <xf numFmtId="164" fontId="2" fillId="3" borderId="0" xfId="0" applyNumberFormat="1" applyFont="1" applyFill="1" applyBorder="1" applyAlignment="1">
      <alignment horizontal="left"/>
    </xf>
    <xf numFmtId="164" fontId="2" fillId="3" borderId="2" xfId="0" applyNumberFormat="1" applyFont="1" applyFill="1" applyBorder="1" applyAlignment="1">
      <alignment horizontal="left"/>
    </xf>
    <xf numFmtId="0" fontId="2" fillId="0" borderId="0" xfId="0" applyFont="1" applyFill="1" applyBorder="1" applyAlignment="1">
      <alignment horizontal="left"/>
    </xf>
    <xf numFmtId="0" fontId="0" fillId="0" borderId="1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8" xfId="0" applyFont="1" applyFill="1" applyBorder="1" applyAlignment="1">
      <alignment horizontal="left" wrapText="1"/>
    </xf>
  </cellXfs>
  <cellStyles count="7">
    <cellStyle name="Normal 2" xfId="1"/>
    <cellStyle name="Normal 2 2" xfId="3"/>
    <cellStyle name="Normal 3" xfId="2"/>
    <cellStyle name="Normal_Data" xfId="4"/>
    <cellStyle name="Standard" xfId="0" builtinId="0"/>
    <cellStyle name="Standard 2" xfId="5"/>
    <cellStyle name="Standard 2 2" xfId="6"/>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0"/>
  <sheetViews>
    <sheetView tabSelected="1" topLeftCell="A31" zoomScale="85" zoomScaleNormal="85" workbookViewId="0">
      <selection activeCell="D63" sqref="D63"/>
    </sheetView>
  </sheetViews>
  <sheetFormatPr baseColWidth="10" defaultColWidth="11.5703125" defaultRowHeight="15" x14ac:dyDescent="0.25"/>
  <cols>
    <col min="1" max="1" width="8.7109375" style="29" customWidth="1"/>
    <col min="2" max="2" width="30.7109375" style="29" customWidth="1"/>
    <col min="3" max="3" width="4.7109375" style="29" customWidth="1"/>
    <col min="4" max="4" width="23.28515625" style="29" customWidth="1"/>
    <col min="5" max="5" width="7.7109375" style="29" customWidth="1"/>
    <col min="6" max="6" width="3.7109375" style="29" customWidth="1"/>
    <col min="7" max="7" width="10.7109375" style="29" customWidth="1"/>
    <col min="8" max="8" width="54.5703125" style="29" customWidth="1"/>
    <col min="9" max="16384" width="11.5703125" style="29"/>
  </cols>
  <sheetData>
    <row r="1" spans="1:8" ht="18" x14ac:dyDescent="0.35">
      <c r="A1" s="31" t="s">
        <v>0</v>
      </c>
      <c r="B1" s="25"/>
      <c r="C1" s="25"/>
      <c r="D1" s="25"/>
      <c r="E1" s="25"/>
      <c r="F1" s="25"/>
      <c r="G1" s="25"/>
      <c r="H1" s="25"/>
    </row>
    <row r="2" spans="1:8" ht="14.45" x14ac:dyDescent="0.3">
      <c r="A2" s="24" t="s">
        <v>1</v>
      </c>
      <c r="B2" s="25"/>
      <c r="C2" s="25"/>
      <c r="D2" s="25"/>
      <c r="E2" s="25"/>
      <c r="F2" s="25"/>
      <c r="G2" s="25"/>
      <c r="H2" s="25"/>
    </row>
    <row r="3" spans="1:8" ht="14.45" x14ac:dyDescent="0.3">
      <c r="A3" s="25"/>
      <c r="B3" s="25"/>
      <c r="C3" s="25"/>
      <c r="D3" s="25"/>
      <c r="E3" s="25"/>
      <c r="F3" s="25"/>
      <c r="G3" s="25"/>
      <c r="H3" s="25"/>
    </row>
    <row r="4" spans="1:8" x14ac:dyDescent="0.25">
      <c r="A4" s="26" t="s">
        <v>2</v>
      </c>
      <c r="B4" s="26"/>
      <c r="C4" s="49"/>
      <c r="E4" s="26"/>
      <c r="F4" s="26"/>
      <c r="G4" s="26"/>
      <c r="H4" s="26"/>
    </row>
    <row r="5" spans="1:8" ht="14.45" x14ac:dyDescent="0.3">
      <c r="A5" s="26"/>
      <c r="B5" s="26"/>
      <c r="C5" s="27"/>
      <c r="E5" s="26"/>
      <c r="F5" s="26"/>
      <c r="G5" s="26"/>
      <c r="H5" s="26"/>
    </row>
    <row r="6" spans="1:8" x14ac:dyDescent="0.25">
      <c r="A6" s="25"/>
      <c r="B6" s="26"/>
      <c r="C6" s="75"/>
      <c r="D6" s="75"/>
      <c r="E6" s="75"/>
      <c r="F6" s="75"/>
      <c r="G6" s="75"/>
      <c r="H6" s="75"/>
    </row>
    <row r="7" spans="1:8" x14ac:dyDescent="0.25">
      <c r="A7" s="26" t="s">
        <v>436</v>
      </c>
      <c r="B7" s="28"/>
      <c r="C7" s="64"/>
      <c r="D7" s="64"/>
      <c r="E7" s="64"/>
      <c r="F7" s="64"/>
      <c r="G7" s="64"/>
      <c r="H7" s="64"/>
    </row>
    <row r="8" spans="1:8" ht="14.45" x14ac:dyDescent="0.3">
      <c r="A8" s="25"/>
      <c r="B8" s="25"/>
      <c r="C8" s="25"/>
      <c r="D8" s="25"/>
      <c r="E8" s="25"/>
      <c r="F8" s="25"/>
      <c r="G8" s="25"/>
      <c r="H8" s="25"/>
    </row>
    <row r="9" spans="1:8" ht="14.45" x14ac:dyDescent="0.3">
      <c r="A9" s="25"/>
      <c r="B9" s="25"/>
      <c r="C9" s="25"/>
      <c r="D9" s="25"/>
      <c r="E9" s="25"/>
      <c r="F9" s="25"/>
      <c r="G9" s="25"/>
      <c r="H9" s="25"/>
    </row>
    <row r="10" spans="1:8" x14ac:dyDescent="0.25">
      <c r="A10" s="32" t="s">
        <v>3</v>
      </c>
      <c r="C10" s="63"/>
      <c r="D10" s="63"/>
      <c r="E10" s="63"/>
      <c r="F10" s="63"/>
      <c r="G10" s="63"/>
      <c r="H10" s="63"/>
    </row>
    <row r="11" spans="1:8" x14ac:dyDescent="0.25">
      <c r="A11" s="29" t="s">
        <v>290</v>
      </c>
      <c r="C11" s="64"/>
      <c r="D11" s="64"/>
      <c r="E11" s="64"/>
      <c r="F11" s="64"/>
      <c r="G11" s="64"/>
      <c r="H11" s="64"/>
    </row>
    <row r="14" spans="1:8" x14ac:dyDescent="0.25">
      <c r="C14" s="75"/>
      <c r="D14" s="75"/>
      <c r="E14" s="75"/>
      <c r="F14" s="75"/>
      <c r="G14" s="75"/>
      <c r="H14" s="75"/>
    </row>
    <row r="15" spans="1:8" x14ac:dyDescent="0.25">
      <c r="A15" s="32" t="s">
        <v>292</v>
      </c>
      <c r="C15" s="64"/>
      <c r="D15" s="64"/>
      <c r="E15" s="64"/>
      <c r="F15" s="64"/>
      <c r="G15" s="64"/>
      <c r="H15" s="64"/>
    </row>
    <row r="18" spans="1:8" x14ac:dyDescent="0.25">
      <c r="A18" s="32" t="s">
        <v>4</v>
      </c>
      <c r="C18" s="75"/>
      <c r="D18" s="75"/>
      <c r="E18" s="75"/>
      <c r="F18" s="75"/>
      <c r="G18" s="75"/>
      <c r="H18" s="75"/>
    </row>
    <row r="19" spans="1:8" x14ac:dyDescent="0.25">
      <c r="A19" s="29" t="s">
        <v>291</v>
      </c>
      <c r="C19" s="64"/>
      <c r="D19" s="64"/>
      <c r="E19" s="64"/>
      <c r="F19" s="64"/>
      <c r="G19" s="64"/>
      <c r="H19" s="64"/>
    </row>
    <row r="22" spans="1:8" x14ac:dyDescent="0.25">
      <c r="C22" s="75"/>
      <c r="D22" s="75"/>
      <c r="E22" s="75"/>
      <c r="F22" s="75"/>
      <c r="G22" s="75"/>
      <c r="H22" s="75"/>
    </row>
    <row r="23" spans="1:8" x14ac:dyDescent="0.25">
      <c r="A23" s="32" t="s">
        <v>5</v>
      </c>
      <c r="C23" s="64"/>
      <c r="D23" s="64"/>
      <c r="E23" s="64"/>
      <c r="F23" s="64"/>
      <c r="G23" s="64"/>
      <c r="H23" s="64"/>
    </row>
    <row r="26" spans="1:8" x14ac:dyDescent="0.25">
      <c r="C26" s="75"/>
      <c r="D26" s="75"/>
      <c r="E26" s="75"/>
      <c r="F26" s="75"/>
      <c r="G26" s="75"/>
      <c r="H26" s="75"/>
    </row>
    <row r="27" spans="1:8" x14ac:dyDescent="0.25">
      <c r="A27" s="32" t="s">
        <v>6</v>
      </c>
      <c r="C27" s="64"/>
      <c r="D27" s="64"/>
      <c r="E27" s="64"/>
      <c r="F27" s="64"/>
      <c r="G27" s="64"/>
      <c r="H27" s="64"/>
    </row>
    <row r="30" spans="1:8" x14ac:dyDescent="0.25">
      <c r="A30" s="32" t="s">
        <v>7</v>
      </c>
      <c r="C30" s="75"/>
      <c r="D30" s="75"/>
      <c r="E30" s="75"/>
      <c r="F30" s="75"/>
      <c r="G30" s="75"/>
      <c r="H30" s="75"/>
    </row>
    <row r="31" spans="1:8" x14ac:dyDescent="0.25">
      <c r="A31" s="29" t="s">
        <v>8</v>
      </c>
      <c r="C31" s="64"/>
      <c r="D31" s="64"/>
      <c r="E31" s="64"/>
      <c r="F31" s="64"/>
      <c r="G31" s="64"/>
      <c r="H31" s="64"/>
    </row>
    <row r="34" spans="1:8" x14ac:dyDescent="0.25">
      <c r="C34" s="98"/>
      <c r="D34" s="98"/>
      <c r="E34" s="98"/>
      <c r="F34" s="98"/>
      <c r="G34" s="98"/>
      <c r="H34" s="98"/>
    </row>
    <row r="35" spans="1:8" x14ac:dyDescent="0.25">
      <c r="A35" s="32" t="s">
        <v>9</v>
      </c>
      <c r="C35" s="99"/>
      <c r="D35" s="99"/>
      <c r="E35" s="99"/>
      <c r="F35" s="99"/>
      <c r="G35" s="99"/>
      <c r="H35" s="99"/>
    </row>
    <row r="38" spans="1:8" x14ac:dyDescent="0.25">
      <c r="C38" s="100"/>
      <c r="D38" s="100"/>
      <c r="E38" s="100"/>
      <c r="F38" s="100"/>
      <c r="G38" s="100"/>
      <c r="H38" s="100"/>
    </row>
    <row r="39" spans="1:8" x14ac:dyDescent="0.25">
      <c r="A39" s="32" t="s">
        <v>10</v>
      </c>
      <c r="C39" s="90"/>
      <c r="D39" s="90"/>
      <c r="E39" s="90"/>
      <c r="F39" s="90"/>
      <c r="G39" s="90"/>
      <c r="H39" s="90"/>
    </row>
    <row r="42" spans="1:8" x14ac:dyDescent="0.25">
      <c r="C42" s="100"/>
      <c r="D42" s="100"/>
      <c r="E42" s="100"/>
      <c r="F42" s="100"/>
      <c r="G42" s="100"/>
      <c r="H42" s="100"/>
    </row>
    <row r="43" spans="1:8" x14ac:dyDescent="0.25">
      <c r="A43" s="32" t="s">
        <v>11</v>
      </c>
      <c r="C43" s="90"/>
      <c r="D43" s="90"/>
      <c r="E43" s="90"/>
      <c r="F43" s="90"/>
      <c r="G43" s="90"/>
      <c r="H43" s="90"/>
    </row>
    <row r="44" spans="1:8" thickBot="1" x14ac:dyDescent="0.35">
      <c r="A44" s="30"/>
      <c r="B44" s="30"/>
      <c r="C44" s="30"/>
      <c r="D44" s="30"/>
      <c r="E44" s="30"/>
      <c r="F44" s="30"/>
      <c r="G44" s="30"/>
      <c r="H44" s="30"/>
    </row>
    <row r="46" spans="1:8" ht="14.45" x14ac:dyDescent="0.3">
      <c r="A46" s="32" t="s">
        <v>12</v>
      </c>
    </row>
    <row r="49" spans="1:8" ht="14.45" x14ac:dyDescent="0.3">
      <c r="A49" s="33" t="s">
        <v>13</v>
      </c>
      <c r="B49" s="34"/>
      <c r="C49" s="74" t="s">
        <v>14</v>
      </c>
      <c r="D49" s="74"/>
      <c r="E49" s="35"/>
    </row>
    <row r="50" spans="1:8" ht="14.45" x14ac:dyDescent="0.3">
      <c r="A50" s="33" t="s">
        <v>15</v>
      </c>
      <c r="B50" s="34"/>
      <c r="C50" s="74"/>
      <c r="D50" s="74"/>
      <c r="E50" s="35"/>
    </row>
    <row r="51" spans="1:8" ht="14.45" x14ac:dyDescent="0.3">
      <c r="A51" s="33" t="s">
        <v>16</v>
      </c>
      <c r="B51" s="34"/>
      <c r="C51" s="74"/>
      <c r="D51" s="74"/>
      <c r="E51" s="36"/>
      <c r="F51" s="35"/>
      <c r="H51" s="37" t="s">
        <v>17</v>
      </c>
    </row>
    <row r="52" spans="1:8" ht="14.45" x14ac:dyDescent="0.3">
      <c r="A52" s="33" t="s">
        <v>18</v>
      </c>
      <c r="B52" s="34"/>
      <c r="C52" s="74"/>
      <c r="D52" s="74"/>
      <c r="E52" s="38"/>
      <c r="F52" s="38"/>
      <c r="H52" s="39" t="s">
        <v>19</v>
      </c>
    </row>
    <row r="53" spans="1:8" ht="14.45" x14ac:dyDescent="0.3">
      <c r="A53" s="33" t="s">
        <v>20</v>
      </c>
      <c r="B53" s="34"/>
      <c r="C53" s="74"/>
      <c r="D53" s="74"/>
      <c r="E53" s="76" t="s">
        <v>21</v>
      </c>
      <c r="F53" s="77"/>
      <c r="G53" s="40"/>
      <c r="H53" s="40"/>
    </row>
    <row r="55" spans="1:8" x14ac:dyDescent="0.25">
      <c r="A55" s="37" t="s">
        <v>22</v>
      </c>
      <c r="B55" s="37"/>
    </row>
    <row r="56" spans="1:8" x14ac:dyDescent="0.25">
      <c r="A56" s="78"/>
      <c r="B56" s="78"/>
      <c r="C56" s="78"/>
      <c r="D56" s="78"/>
      <c r="E56" s="78"/>
      <c r="F56" s="78"/>
      <c r="G56" s="78"/>
      <c r="H56" s="78"/>
    </row>
    <row r="57" spans="1:8" x14ac:dyDescent="0.25">
      <c r="A57" s="78"/>
      <c r="B57" s="78"/>
      <c r="C57" s="78"/>
      <c r="D57" s="78"/>
      <c r="E57" s="78"/>
      <c r="F57" s="78"/>
      <c r="G57" s="78"/>
      <c r="H57" s="78"/>
    </row>
    <row r="58" spans="1:8" ht="15.75" thickBot="1" x14ac:dyDescent="0.3">
      <c r="A58" s="30"/>
      <c r="B58" s="30"/>
      <c r="C58" s="30"/>
      <c r="D58" s="30"/>
      <c r="E58" s="30"/>
      <c r="F58" s="30"/>
      <c r="G58" s="30"/>
      <c r="H58" s="30"/>
    </row>
    <row r="61" spans="1:8" x14ac:dyDescent="0.25">
      <c r="C61" s="92"/>
      <c r="D61" s="92"/>
      <c r="E61" s="92"/>
      <c r="F61" s="92"/>
      <c r="G61" s="92"/>
      <c r="H61" s="92"/>
    </row>
    <row r="62" spans="1:8" x14ac:dyDescent="0.25">
      <c r="A62" s="29" t="s">
        <v>23</v>
      </c>
      <c r="B62" s="36"/>
      <c r="C62" s="93"/>
      <c r="D62" s="93"/>
      <c r="E62" s="93"/>
      <c r="F62" s="93"/>
      <c r="G62" s="93"/>
      <c r="H62" s="93"/>
    </row>
    <row r="65" spans="1:8" x14ac:dyDescent="0.25">
      <c r="B65" s="35"/>
      <c r="C65" s="94"/>
      <c r="D65" s="94"/>
      <c r="E65" s="94"/>
      <c r="F65" s="94"/>
      <c r="G65" s="94"/>
      <c r="H65" s="94"/>
    </row>
    <row r="66" spans="1:8" x14ac:dyDescent="0.25">
      <c r="A66" s="29" t="s">
        <v>10</v>
      </c>
      <c r="B66" s="36"/>
      <c r="C66" s="95"/>
      <c r="D66" s="95"/>
      <c r="E66" s="96"/>
      <c r="F66" s="95"/>
      <c r="G66" s="95"/>
      <c r="H66" s="95"/>
    </row>
    <row r="67" spans="1:8" x14ac:dyDescent="0.25">
      <c r="A67" s="41"/>
    </row>
    <row r="69" spans="1:8" x14ac:dyDescent="0.25">
      <c r="B69" s="36"/>
      <c r="C69" s="97"/>
      <c r="D69" s="97"/>
      <c r="E69" s="97"/>
      <c r="F69" s="97"/>
      <c r="G69" s="97"/>
      <c r="H69" s="97"/>
    </row>
    <row r="70" spans="1:8" x14ac:dyDescent="0.25">
      <c r="A70" s="29" t="s">
        <v>11</v>
      </c>
      <c r="B70" s="36"/>
      <c r="C70" s="95"/>
      <c r="D70" s="95"/>
      <c r="E70" s="95"/>
      <c r="F70" s="95"/>
      <c r="G70" s="95"/>
      <c r="H70" s="95"/>
    </row>
    <row r="73" spans="1:8" x14ac:dyDescent="0.25">
      <c r="A73" s="79" t="s">
        <v>427</v>
      </c>
      <c r="B73" s="79"/>
      <c r="C73" s="97"/>
      <c r="D73" s="97"/>
      <c r="E73" s="97"/>
      <c r="F73" s="97"/>
      <c r="G73" s="97"/>
      <c r="H73" s="97"/>
    </row>
    <row r="74" spans="1:8" x14ac:dyDescent="0.25">
      <c r="A74" s="79"/>
      <c r="B74" s="79"/>
      <c r="C74" s="95"/>
      <c r="D74" s="95"/>
      <c r="E74" s="95"/>
      <c r="F74" s="95"/>
      <c r="G74" s="95"/>
      <c r="H74" s="95"/>
    </row>
    <row r="77" spans="1:8" ht="18.75" x14ac:dyDescent="0.3">
      <c r="A77" s="42" t="s">
        <v>24</v>
      </c>
    </row>
    <row r="79" spans="1:8" x14ac:dyDescent="0.25">
      <c r="A79" s="86" t="s">
        <v>25</v>
      </c>
      <c r="B79" s="87"/>
      <c r="C79" s="87"/>
      <c r="D79" s="88"/>
      <c r="E79" s="80" t="s">
        <v>437</v>
      </c>
      <c r="F79" s="81"/>
      <c r="G79" s="81"/>
      <c r="H79" s="82"/>
    </row>
    <row r="80" spans="1:8" x14ac:dyDescent="0.25">
      <c r="A80" s="89" t="s">
        <v>26</v>
      </c>
      <c r="B80" s="90"/>
      <c r="C80" s="90"/>
      <c r="D80" s="91"/>
      <c r="E80" s="83"/>
      <c r="F80" s="84"/>
      <c r="G80" s="84"/>
      <c r="H80" s="85"/>
    </row>
    <row r="81" spans="1:8" ht="30" customHeight="1" x14ac:dyDescent="0.25">
      <c r="A81" s="50"/>
      <c r="B81" s="66" t="str">
        <f>IF(VLOOKUP($A$81,Leistungsziele!$1:$1048576,22,0)="","",VLOOKUP($A$81,Leistungsziele!$1:$1048576,22,0))</f>
        <v/>
      </c>
      <c r="C81" s="66"/>
      <c r="D81" s="67"/>
      <c r="E81" s="102" t="str">
        <f>IF(VLOOKUP($A$81,Leistungsziele!$1:$1048576,35,0)="","",VLOOKUP($A$81,Leistungsziele!$1:$1048576,35,0))</f>
        <v/>
      </c>
      <c r="F81" s="103"/>
      <c r="G81" s="103"/>
      <c r="H81" s="104"/>
    </row>
    <row r="82" spans="1:8" x14ac:dyDescent="0.25">
      <c r="A82" s="101" t="str">
        <f>IF(VLOOKUP($A$81,Leistungsziele!$1:$1048576,23,0)="","",VLOOKUP($A$81,Leistungsziele!$1:$1048576,23,0))</f>
        <v>Bitte eingeben!</v>
      </c>
      <c r="B82" s="69"/>
      <c r="C82" s="69"/>
      <c r="D82" s="69"/>
      <c r="E82" s="101"/>
      <c r="F82" s="105"/>
      <c r="G82" s="105"/>
      <c r="H82" s="106"/>
    </row>
    <row r="83" spans="1:8" x14ac:dyDescent="0.25">
      <c r="A83" s="68"/>
      <c r="B83" s="69"/>
      <c r="C83" s="69"/>
      <c r="D83" s="69"/>
      <c r="E83" s="101"/>
      <c r="F83" s="105"/>
      <c r="G83" s="105"/>
      <c r="H83" s="106"/>
    </row>
    <row r="84" spans="1:8" x14ac:dyDescent="0.25">
      <c r="A84" s="68"/>
      <c r="B84" s="69"/>
      <c r="C84" s="69"/>
      <c r="D84" s="69"/>
      <c r="E84" s="101"/>
      <c r="F84" s="105"/>
      <c r="G84" s="105"/>
      <c r="H84" s="106"/>
    </row>
    <row r="85" spans="1:8" x14ac:dyDescent="0.25">
      <c r="A85" s="68"/>
      <c r="B85" s="69"/>
      <c r="C85" s="69"/>
      <c r="D85" s="69"/>
      <c r="E85" s="101"/>
      <c r="F85" s="105"/>
      <c r="G85" s="105"/>
      <c r="H85" s="106"/>
    </row>
    <row r="86" spans="1:8" x14ac:dyDescent="0.25">
      <c r="A86" s="68"/>
      <c r="B86" s="69"/>
      <c r="C86" s="69"/>
      <c r="D86" s="69"/>
      <c r="E86" s="101"/>
      <c r="F86" s="105"/>
      <c r="G86" s="105"/>
      <c r="H86" s="106"/>
    </row>
    <row r="87" spans="1:8" x14ac:dyDescent="0.25">
      <c r="A87" s="68"/>
      <c r="B87" s="69"/>
      <c r="C87" s="69"/>
      <c r="D87" s="69"/>
      <c r="E87" s="101"/>
      <c r="F87" s="105"/>
      <c r="G87" s="105"/>
      <c r="H87" s="106"/>
    </row>
    <row r="88" spans="1:8" x14ac:dyDescent="0.25">
      <c r="A88" s="68"/>
      <c r="B88" s="69"/>
      <c r="C88" s="69"/>
      <c r="D88" s="69"/>
      <c r="E88" s="101"/>
      <c r="F88" s="105"/>
      <c r="G88" s="105"/>
      <c r="H88" s="106"/>
    </row>
    <row r="89" spans="1:8" x14ac:dyDescent="0.25">
      <c r="A89" s="68"/>
      <c r="B89" s="69"/>
      <c r="C89" s="69"/>
      <c r="D89" s="69"/>
      <c r="E89" s="101"/>
      <c r="F89" s="105"/>
      <c r="G89" s="105"/>
      <c r="H89" s="106"/>
    </row>
    <row r="90" spans="1:8" x14ac:dyDescent="0.25">
      <c r="A90" s="68"/>
      <c r="B90" s="69"/>
      <c r="C90" s="69"/>
      <c r="D90" s="69"/>
      <c r="E90" s="101"/>
      <c r="F90" s="105"/>
      <c r="G90" s="105"/>
      <c r="H90" s="106"/>
    </row>
    <row r="91" spans="1:8" x14ac:dyDescent="0.25">
      <c r="A91" s="68"/>
      <c r="B91" s="69"/>
      <c r="C91" s="69"/>
      <c r="D91" s="69"/>
      <c r="E91" s="101"/>
      <c r="F91" s="105"/>
      <c r="G91" s="105"/>
      <c r="H91" s="106"/>
    </row>
    <row r="92" spans="1:8" x14ac:dyDescent="0.25">
      <c r="A92" s="68"/>
      <c r="B92" s="69"/>
      <c r="C92" s="69"/>
      <c r="D92" s="69"/>
      <c r="E92" s="101"/>
      <c r="F92" s="105"/>
      <c r="G92" s="105"/>
      <c r="H92" s="106"/>
    </row>
    <row r="93" spans="1:8" x14ac:dyDescent="0.25">
      <c r="A93" s="68"/>
      <c r="B93" s="69"/>
      <c r="C93" s="69"/>
      <c r="D93" s="69"/>
      <c r="E93" s="101"/>
      <c r="F93" s="105"/>
      <c r="G93" s="105"/>
      <c r="H93" s="106"/>
    </row>
    <row r="94" spans="1:8" x14ac:dyDescent="0.25">
      <c r="A94" s="68"/>
      <c r="B94" s="69"/>
      <c r="C94" s="69"/>
      <c r="D94" s="69"/>
      <c r="E94" s="101"/>
      <c r="F94" s="105"/>
      <c r="G94" s="105"/>
      <c r="H94" s="106"/>
    </row>
    <row r="95" spans="1:8" x14ac:dyDescent="0.25">
      <c r="A95" s="68"/>
      <c r="B95" s="69"/>
      <c r="C95" s="69"/>
      <c r="D95" s="69"/>
      <c r="E95" s="101"/>
      <c r="F95" s="105"/>
      <c r="G95" s="105"/>
      <c r="H95" s="106"/>
    </row>
    <row r="96" spans="1:8" x14ac:dyDescent="0.25">
      <c r="A96" s="68"/>
      <c r="B96" s="69"/>
      <c r="C96" s="69"/>
      <c r="D96" s="69"/>
      <c r="E96" s="101"/>
      <c r="F96" s="105"/>
      <c r="G96" s="105"/>
      <c r="H96" s="106"/>
    </row>
    <row r="97" spans="1:8" x14ac:dyDescent="0.25">
      <c r="A97" s="68"/>
      <c r="B97" s="69"/>
      <c r="C97" s="69"/>
      <c r="D97" s="69"/>
      <c r="E97" s="101"/>
      <c r="F97" s="105"/>
      <c r="G97" s="105"/>
      <c r="H97" s="106"/>
    </row>
    <row r="98" spans="1:8" x14ac:dyDescent="0.25">
      <c r="A98" s="68"/>
      <c r="B98" s="69"/>
      <c r="C98" s="69"/>
      <c r="D98" s="69"/>
      <c r="E98" s="101"/>
      <c r="F98" s="105"/>
      <c r="G98" s="105"/>
      <c r="H98" s="106"/>
    </row>
    <row r="99" spans="1:8" x14ac:dyDescent="0.25">
      <c r="A99" s="71"/>
      <c r="B99" s="72"/>
      <c r="C99" s="72"/>
      <c r="D99" s="72"/>
      <c r="E99" s="107"/>
      <c r="F99" s="108"/>
      <c r="G99" s="108"/>
      <c r="H99" s="109"/>
    </row>
    <row r="100" spans="1:8" x14ac:dyDescent="0.25">
      <c r="A100" s="65" t="s">
        <v>27</v>
      </c>
      <c r="B100" s="66"/>
      <c r="C100" s="66"/>
      <c r="D100" s="66"/>
      <c r="E100" s="66"/>
      <c r="F100" s="66"/>
      <c r="G100" s="66"/>
      <c r="H100" s="67"/>
    </row>
    <row r="101" spans="1:8" ht="12" customHeight="1" x14ac:dyDescent="0.25">
      <c r="A101" s="68"/>
      <c r="B101" s="69"/>
      <c r="C101" s="69"/>
      <c r="D101" s="69"/>
      <c r="E101" s="69"/>
      <c r="F101" s="69"/>
      <c r="G101" s="69"/>
      <c r="H101" s="70"/>
    </row>
    <row r="102" spans="1:8" ht="12" customHeight="1" x14ac:dyDescent="0.25">
      <c r="A102" s="68"/>
      <c r="B102" s="69"/>
      <c r="C102" s="69"/>
      <c r="D102" s="69"/>
      <c r="E102" s="69"/>
      <c r="F102" s="69"/>
      <c r="G102" s="69"/>
      <c r="H102" s="70"/>
    </row>
    <row r="103" spans="1:8" ht="12" customHeight="1" x14ac:dyDescent="0.25">
      <c r="A103" s="68"/>
      <c r="B103" s="69"/>
      <c r="C103" s="69"/>
      <c r="D103" s="69"/>
      <c r="E103" s="69"/>
      <c r="F103" s="69"/>
      <c r="G103" s="69"/>
      <c r="H103" s="70"/>
    </row>
    <row r="104" spans="1:8" ht="12" customHeight="1" x14ac:dyDescent="0.25">
      <c r="A104" s="68"/>
      <c r="B104" s="69"/>
      <c r="C104" s="69"/>
      <c r="D104" s="69"/>
      <c r="E104" s="69"/>
      <c r="F104" s="69"/>
      <c r="G104" s="69"/>
      <c r="H104" s="70"/>
    </row>
    <row r="105" spans="1:8" ht="12" customHeight="1" x14ac:dyDescent="0.25">
      <c r="A105" s="68"/>
      <c r="B105" s="69"/>
      <c r="C105" s="69"/>
      <c r="D105" s="69"/>
      <c r="E105" s="69"/>
      <c r="F105" s="69"/>
      <c r="G105" s="69"/>
      <c r="H105" s="70"/>
    </row>
    <row r="106" spans="1:8" ht="12" customHeight="1" x14ac:dyDescent="0.25">
      <c r="A106" s="68"/>
      <c r="B106" s="69"/>
      <c r="C106" s="69"/>
      <c r="D106" s="69"/>
      <c r="E106" s="69"/>
      <c r="F106" s="69"/>
      <c r="G106" s="69"/>
      <c r="H106" s="70"/>
    </row>
    <row r="107" spans="1:8" ht="12" customHeight="1" x14ac:dyDescent="0.25">
      <c r="A107" s="68"/>
      <c r="B107" s="69"/>
      <c r="C107" s="69"/>
      <c r="D107" s="69"/>
      <c r="E107" s="69"/>
      <c r="F107" s="69"/>
      <c r="G107" s="69"/>
      <c r="H107" s="70"/>
    </row>
    <row r="108" spans="1:8" ht="12" customHeight="1" x14ac:dyDescent="0.25">
      <c r="A108" s="71"/>
      <c r="B108" s="72"/>
      <c r="C108" s="72"/>
      <c r="D108" s="72"/>
      <c r="E108" s="72"/>
      <c r="F108" s="72"/>
      <c r="G108" s="72"/>
      <c r="H108" s="73"/>
    </row>
    <row r="109" spans="1:8" s="52" customFormat="1" ht="24" customHeight="1" x14ac:dyDescent="0.25">
      <c r="E109" s="53" t="s">
        <v>28</v>
      </c>
      <c r="F109" s="54"/>
      <c r="G109" s="54"/>
      <c r="H109" s="55"/>
    </row>
    <row r="112" spans="1:8" x14ac:dyDescent="0.25">
      <c r="A112" s="43" t="s">
        <v>29</v>
      </c>
      <c r="B112" s="44"/>
      <c r="C112" s="44"/>
      <c r="D112" s="45"/>
      <c r="E112" s="80" t="s">
        <v>437</v>
      </c>
      <c r="F112" s="81"/>
      <c r="G112" s="81"/>
      <c r="H112" s="82"/>
    </row>
    <row r="113" spans="1:8" x14ac:dyDescent="0.25">
      <c r="A113" s="46" t="s">
        <v>26</v>
      </c>
      <c r="B113" s="47"/>
      <c r="C113" s="47"/>
      <c r="D113" s="48"/>
      <c r="E113" s="83"/>
      <c r="F113" s="84"/>
      <c r="G113" s="84"/>
      <c r="H113" s="85"/>
    </row>
    <row r="114" spans="1:8" ht="30" customHeight="1" x14ac:dyDescent="0.25">
      <c r="A114" s="50"/>
      <c r="B114" s="66" t="str">
        <f>IF(VLOOKUP($A$114,Leistungsziele!$1:$1048576,22,0)="","",VLOOKUP($A$114,Leistungsziele!$1:$1048576,22,0))</f>
        <v/>
      </c>
      <c r="C114" s="66"/>
      <c r="D114" s="67"/>
      <c r="E114" s="102" t="str">
        <f>IF(VLOOKUP($A$114,Leistungsziele!$1:$1048576,35,0)="","",VLOOKUP($A$114,Leistungsziele!$1:$1048576,35,0))</f>
        <v/>
      </c>
      <c r="F114" s="103"/>
      <c r="G114" s="103"/>
      <c r="H114" s="104"/>
    </row>
    <row r="115" spans="1:8" ht="14.45" customHeight="1" x14ac:dyDescent="0.25">
      <c r="A115" s="101" t="str">
        <f>IF(VLOOKUP($A$114,Leistungsziele!$1:$1048576,23,0)="","",VLOOKUP($A$114,Leistungsziele!$1:$1048576,23,0))</f>
        <v>Bitte eingeben!</v>
      </c>
      <c r="B115" s="69"/>
      <c r="C115" s="69"/>
      <c r="D115" s="69"/>
      <c r="E115" s="101"/>
      <c r="F115" s="105"/>
      <c r="G115" s="105"/>
      <c r="H115" s="106"/>
    </row>
    <row r="116" spans="1:8" x14ac:dyDescent="0.25">
      <c r="A116" s="68"/>
      <c r="B116" s="69"/>
      <c r="C116" s="69"/>
      <c r="D116" s="69"/>
      <c r="E116" s="101"/>
      <c r="F116" s="105"/>
      <c r="G116" s="105"/>
      <c r="H116" s="106"/>
    </row>
    <row r="117" spans="1:8" x14ac:dyDescent="0.25">
      <c r="A117" s="68"/>
      <c r="B117" s="69"/>
      <c r="C117" s="69"/>
      <c r="D117" s="69"/>
      <c r="E117" s="101"/>
      <c r="F117" s="105"/>
      <c r="G117" s="105"/>
      <c r="H117" s="106"/>
    </row>
    <row r="118" spans="1:8" x14ac:dyDescent="0.25">
      <c r="A118" s="68"/>
      <c r="B118" s="69"/>
      <c r="C118" s="69"/>
      <c r="D118" s="69"/>
      <c r="E118" s="101"/>
      <c r="F118" s="105"/>
      <c r="G118" s="105"/>
      <c r="H118" s="106"/>
    </row>
    <row r="119" spans="1:8" x14ac:dyDescent="0.25">
      <c r="A119" s="68"/>
      <c r="B119" s="69"/>
      <c r="C119" s="69"/>
      <c r="D119" s="69"/>
      <c r="E119" s="101"/>
      <c r="F119" s="105"/>
      <c r="G119" s="105"/>
      <c r="H119" s="106"/>
    </row>
    <row r="120" spans="1:8" x14ac:dyDescent="0.25">
      <c r="A120" s="68"/>
      <c r="B120" s="69"/>
      <c r="C120" s="69"/>
      <c r="D120" s="69"/>
      <c r="E120" s="101"/>
      <c r="F120" s="105"/>
      <c r="G120" s="105"/>
      <c r="H120" s="106"/>
    </row>
    <row r="121" spans="1:8" x14ac:dyDescent="0.25">
      <c r="A121" s="68"/>
      <c r="B121" s="69"/>
      <c r="C121" s="69"/>
      <c r="D121" s="69"/>
      <c r="E121" s="101"/>
      <c r="F121" s="105"/>
      <c r="G121" s="105"/>
      <c r="H121" s="106"/>
    </row>
    <row r="122" spans="1:8" x14ac:dyDescent="0.25">
      <c r="A122" s="68"/>
      <c r="B122" s="69"/>
      <c r="C122" s="69"/>
      <c r="D122" s="69"/>
      <c r="E122" s="101"/>
      <c r="F122" s="105"/>
      <c r="G122" s="105"/>
      <c r="H122" s="106"/>
    </row>
    <row r="123" spans="1:8" x14ac:dyDescent="0.25">
      <c r="A123" s="68"/>
      <c r="B123" s="69"/>
      <c r="C123" s="69"/>
      <c r="D123" s="69"/>
      <c r="E123" s="101"/>
      <c r="F123" s="105"/>
      <c r="G123" s="105"/>
      <c r="H123" s="106"/>
    </row>
    <row r="124" spans="1:8" x14ac:dyDescent="0.25">
      <c r="A124" s="68"/>
      <c r="B124" s="69"/>
      <c r="C124" s="69"/>
      <c r="D124" s="69"/>
      <c r="E124" s="101"/>
      <c r="F124" s="105"/>
      <c r="G124" s="105"/>
      <c r="H124" s="106"/>
    </row>
    <row r="125" spans="1:8" x14ac:dyDescent="0.25">
      <c r="A125" s="68"/>
      <c r="B125" s="69"/>
      <c r="C125" s="69"/>
      <c r="D125" s="69"/>
      <c r="E125" s="101"/>
      <c r="F125" s="105"/>
      <c r="G125" s="105"/>
      <c r="H125" s="106"/>
    </row>
    <row r="126" spans="1:8" x14ac:dyDescent="0.25">
      <c r="A126" s="68"/>
      <c r="B126" s="69"/>
      <c r="C126" s="69"/>
      <c r="D126" s="69"/>
      <c r="E126" s="101"/>
      <c r="F126" s="105"/>
      <c r="G126" s="105"/>
      <c r="H126" s="106"/>
    </row>
    <row r="127" spans="1:8" x14ac:dyDescent="0.25">
      <c r="A127" s="68"/>
      <c r="B127" s="69"/>
      <c r="C127" s="69"/>
      <c r="D127" s="69"/>
      <c r="E127" s="101"/>
      <c r="F127" s="105"/>
      <c r="G127" s="105"/>
      <c r="H127" s="106"/>
    </row>
    <row r="128" spans="1:8" x14ac:dyDescent="0.25">
      <c r="A128" s="68"/>
      <c r="B128" s="69"/>
      <c r="C128" s="69"/>
      <c r="D128" s="69"/>
      <c r="E128" s="101"/>
      <c r="F128" s="105"/>
      <c r="G128" s="105"/>
      <c r="H128" s="106"/>
    </row>
    <row r="129" spans="1:8" x14ac:dyDescent="0.25">
      <c r="A129" s="68"/>
      <c r="B129" s="69"/>
      <c r="C129" s="69"/>
      <c r="D129" s="69"/>
      <c r="E129" s="101"/>
      <c r="F129" s="105"/>
      <c r="G129" s="105"/>
      <c r="H129" s="106"/>
    </row>
    <row r="130" spans="1:8" x14ac:dyDescent="0.25">
      <c r="A130" s="68"/>
      <c r="B130" s="69"/>
      <c r="C130" s="69"/>
      <c r="D130" s="69"/>
      <c r="E130" s="101"/>
      <c r="F130" s="105"/>
      <c r="G130" s="105"/>
      <c r="H130" s="106"/>
    </row>
    <row r="131" spans="1:8" x14ac:dyDescent="0.25">
      <c r="A131" s="68"/>
      <c r="B131" s="69"/>
      <c r="C131" s="69"/>
      <c r="D131" s="69"/>
      <c r="E131" s="101"/>
      <c r="F131" s="105"/>
      <c r="G131" s="105"/>
      <c r="H131" s="106"/>
    </row>
    <row r="132" spans="1:8" x14ac:dyDescent="0.25">
      <c r="A132" s="71"/>
      <c r="B132" s="72"/>
      <c r="C132" s="72"/>
      <c r="D132" s="72"/>
      <c r="E132" s="107"/>
      <c r="F132" s="108"/>
      <c r="G132" s="108"/>
      <c r="H132" s="109"/>
    </row>
    <row r="133" spans="1:8" x14ac:dyDescent="0.25">
      <c r="A133" s="65" t="s">
        <v>27</v>
      </c>
      <c r="B133" s="66"/>
      <c r="C133" s="66"/>
      <c r="D133" s="66"/>
      <c r="E133" s="66"/>
      <c r="F133" s="66"/>
      <c r="G133" s="66"/>
      <c r="H133" s="67"/>
    </row>
    <row r="134" spans="1:8" ht="12" customHeight="1" x14ac:dyDescent="0.25">
      <c r="A134" s="68"/>
      <c r="B134" s="69"/>
      <c r="C134" s="69"/>
      <c r="D134" s="69"/>
      <c r="E134" s="69"/>
      <c r="F134" s="69"/>
      <c r="G134" s="69"/>
      <c r="H134" s="70"/>
    </row>
    <row r="135" spans="1:8" ht="12" customHeight="1" x14ac:dyDescent="0.25">
      <c r="A135" s="68"/>
      <c r="B135" s="69"/>
      <c r="C135" s="69"/>
      <c r="D135" s="69"/>
      <c r="E135" s="69"/>
      <c r="F135" s="69"/>
      <c r="G135" s="69"/>
      <c r="H135" s="70"/>
    </row>
    <row r="136" spans="1:8" ht="12" customHeight="1" x14ac:dyDescent="0.25">
      <c r="A136" s="68"/>
      <c r="B136" s="69"/>
      <c r="C136" s="69"/>
      <c r="D136" s="69"/>
      <c r="E136" s="105"/>
      <c r="F136" s="69"/>
      <c r="G136" s="69"/>
      <c r="H136" s="70"/>
    </row>
    <row r="137" spans="1:8" ht="12" customHeight="1" x14ac:dyDescent="0.25">
      <c r="A137" s="101"/>
      <c r="B137" s="69"/>
      <c r="C137" s="69"/>
      <c r="D137" s="69"/>
      <c r="E137" s="69"/>
      <c r="F137" s="69"/>
      <c r="G137" s="69"/>
      <c r="H137" s="70"/>
    </row>
    <row r="138" spans="1:8" ht="12" customHeight="1" x14ac:dyDescent="0.25">
      <c r="A138" s="68"/>
      <c r="B138" s="69"/>
      <c r="C138" s="69"/>
      <c r="D138" s="69"/>
      <c r="E138" s="69"/>
      <c r="F138" s="69"/>
      <c r="G138" s="69"/>
      <c r="H138" s="70"/>
    </row>
    <row r="139" spans="1:8" ht="12" customHeight="1" x14ac:dyDescent="0.25">
      <c r="A139" s="68"/>
      <c r="B139" s="69"/>
      <c r="C139" s="69"/>
      <c r="D139" s="69"/>
      <c r="E139" s="69"/>
      <c r="F139" s="69"/>
      <c r="G139" s="69"/>
      <c r="H139" s="70"/>
    </row>
    <row r="140" spans="1:8" ht="12" customHeight="1" x14ac:dyDescent="0.25">
      <c r="A140" s="68"/>
      <c r="B140" s="69"/>
      <c r="C140" s="69"/>
      <c r="D140" s="69"/>
      <c r="E140" s="69"/>
      <c r="F140" s="69"/>
      <c r="G140" s="69"/>
      <c r="H140" s="70"/>
    </row>
    <row r="141" spans="1:8" ht="12" customHeight="1" x14ac:dyDescent="0.25">
      <c r="A141" s="71"/>
      <c r="B141" s="72"/>
      <c r="C141" s="72"/>
      <c r="D141" s="72"/>
      <c r="E141" s="72"/>
      <c r="F141" s="72"/>
      <c r="G141" s="72"/>
      <c r="H141" s="73"/>
    </row>
    <row r="142" spans="1:8" s="52" customFormat="1" ht="24" customHeight="1" x14ac:dyDescent="0.25">
      <c r="E142" s="53" t="s">
        <v>30</v>
      </c>
      <c r="F142" s="54"/>
      <c r="G142" s="54"/>
      <c r="H142" s="55"/>
    </row>
    <row r="144" spans="1:8" ht="18.75" x14ac:dyDescent="0.3">
      <c r="A144" s="42" t="s">
        <v>31</v>
      </c>
    </row>
    <row r="146" spans="1:8" x14ac:dyDescent="0.25">
      <c r="A146" s="86" t="s">
        <v>32</v>
      </c>
      <c r="B146" s="87"/>
      <c r="C146" s="87"/>
      <c r="D146" s="88"/>
      <c r="E146" s="80" t="s">
        <v>437</v>
      </c>
      <c r="F146" s="81"/>
      <c r="G146" s="81"/>
      <c r="H146" s="82"/>
    </row>
    <row r="147" spans="1:8" x14ac:dyDescent="0.25">
      <c r="A147" s="89"/>
      <c r="B147" s="90"/>
      <c r="C147" s="90"/>
      <c r="D147" s="91"/>
      <c r="E147" s="110"/>
      <c r="F147" s="84"/>
      <c r="G147" s="84"/>
      <c r="H147" s="85"/>
    </row>
    <row r="148" spans="1:8" ht="30" customHeight="1" x14ac:dyDescent="0.25">
      <c r="A148" s="51"/>
      <c r="B148" s="66" t="str">
        <f>IF(VLOOKUP($A$148,Methodenkompetenz!$1:$1048576,3,0)="","",VLOOKUP($A$148,Methodenkompetenz!$1:$1048576,3,0))</f>
        <v/>
      </c>
      <c r="C148" s="66"/>
      <c r="D148" s="67"/>
      <c r="E148" s="102" t="str">
        <f>IF(VLOOKUP($A$148,Methodenkompetenz!$1:$1048576,5,0)="","",VLOOKUP($A$148,Methodenkompetenz!$1:$1048576,5,0))</f>
        <v/>
      </c>
      <c r="F148" s="103"/>
      <c r="G148" s="103"/>
      <c r="H148" s="104"/>
    </row>
    <row r="149" spans="1:8" x14ac:dyDescent="0.25">
      <c r="A149" s="101" t="str">
        <f>IF(VLOOKUP($A$148,Methodenkompetenz!$1:$1048576,4,0)="","",VLOOKUP($A$148,Methodenkompetenz!$1:$1048576,4,0))</f>
        <v>Bitte eingeben!</v>
      </c>
      <c r="B149" s="105"/>
      <c r="C149" s="105"/>
      <c r="D149" s="105"/>
      <c r="E149" s="101"/>
      <c r="F149" s="105"/>
      <c r="G149" s="105"/>
      <c r="H149" s="106"/>
    </row>
    <row r="150" spans="1:8" x14ac:dyDescent="0.25">
      <c r="A150" s="101"/>
      <c r="B150" s="105"/>
      <c r="C150" s="105"/>
      <c r="D150" s="105"/>
      <c r="E150" s="101"/>
      <c r="F150" s="105"/>
      <c r="G150" s="105"/>
      <c r="H150" s="106"/>
    </row>
    <row r="151" spans="1:8" x14ac:dyDescent="0.25">
      <c r="A151" s="101"/>
      <c r="B151" s="105"/>
      <c r="C151" s="105"/>
      <c r="D151" s="105"/>
      <c r="E151" s="101"/>
      <c r="F151" s="105"/>
      <c r="G151" s="105"/>
      <c r="H151" s="106"/>
    </row>
    <row r="152" spans="1:8" x14ac:dyDescent="0.25">
      <c r="A152" s="101"/>
      <c r="B152" s="105"/>
      <c r="C152" s="105"/>
      <c r="D152" s="105"/>
      <c r="E152" s="101"/>
      <c r="F152" s="105"/>
      <c r="G152" s="105"/>
      <c r="H152" s="106"/>
    </row>
    <row r="153" spans="1:8" x14ac:dyDescent="0.25">
      <c r="A153" s="101"/>
      <c r="B153" s="105"/>
      <c r="C153" s="105"/>
      <c r="D153" s="105"/>
      <c r="E153" s="101"/>
      <c r="F153" s="105"/>
      <c r="G153" s="105"/>
      <c r="H153" s="106"/>
    </row>
    <row r="154" spans="1:8" x14ac:dyDescent="0.25">
      <c r="A154" s="101"/>
      <c r="B154" s="105"/>
      <c r="C154" s="105"/>
      <c r="D154" s="105"/>
      <c r="E154" s="101"/>
      <c r="F154" s="105"/>
      <c r="G154" s="105"/>
      <c r="H154" s="106"/>
    </row>
    <row r="155" spans="1:8" x14ac:dyDescent="0.25">
      <c r="A155" s="101"/>
      <c r="B155" s="105"/>
      <c r="C155" s="105"/>
      <c r="D155" s="105"/>
      <c r="E155" s="101"/>
      <c r="F155" s="105"/>
      <c r="G155" s="105"/>
      <c r="H155" s="106"/>
    </row>
    <row r="156" spans="1:8" x14ac:dyDescent="0.25">
      <c r="A156" s="101"/>
      <c r="B156" s="105"/>
      <c r="C156" s="105"/>
      <c r="D156" s="105"/>
      <c r="E156" s="101"/>
      <c r="F156" s="105"/>
      <c r="G156" s="105"/>
      <c r="H156" s="106"/>
    </row>
    <row r="157" spans="1:8" x14ac:dyDescent="0.25">
      <c r="A157" s="101"/>
      <c r="B157" s="105"/>
      <c r="C157" s="105"/>
      <c r="D157" s="105"/>
      <c r="E157" s="101"/>
      <c r="F157" s="105"/>
      <c r="G157" s="105"/>
      <c r="H157" s="106"/>
    </row>
    <row r="158" spans="1:8" x14ac:dyDescent="0.25">
      <c r="A158" s="101"/>
      <c r="B158" s="105"/>
      <c r="C158" s="105"/>
      <c r="D158" s="105"/>
      <c r="E158" s="101"/>
      <c r="F158" s="105"/>
      <c r="G158" s="105"/>
      <c r="H158" s="106"/>
    </row>
    <row r="159" spans="1:8" x14ac:dyDescent="0.25">
      <c r="A159" s="101"/>
      <c r="B159" s="105"/>
      <c r="C159" s="105"/>
      <c r="D159" s="105"/>
      <c r="E159" s="101"/>
      <c r="F159" s="105"/>
      <c r="G159" s="105"/>
      <c r="H159" s="106"/>
    </row>
    <row r="160" spans="1:8" x14ac:dyDescent="0.25">
      <c r="A160" s="101"/>
      <c r="B160" s="105"/>
      <c r="C160" s="105"/>
      <c r="D160" s="105"/>
      <c r="E160" s="101"/>
      <c r="F160" s="105"/>
      <c r="G160" s="105"/>
      <c r="H160" s="106"/>
    </row>
    <row r="161" spans="1:8" x14ac:dyDescent="0.25">
      <c r="A161" s="101"/>
      <c r="B161" s="105"/>
      <c r="C161" s="105"/>
      <c r="D161" s="105"/>
      <c r="E161" s="101"/>
      <c r="F161" s="105"/>
      <c r="G161" s="105"/>
      <c r="H161" s="106"/>
    </row>
    <row r="162" spans="1:8" x14ac:dyDescent="0.25">
      <c r="A162" s="101"/>
      <c r="B162" s="105"/>
      <c r="C162" s="105"/>
      <c r="D162" s="105"/>
      <c r="E162" s="101"/>
      <c r="F162" s="105"/>
      <c r="G162" s="105"/>
      <c r="H162" s="106"/>
    </row>
    <row r="163" spans="1:8" x14ac:dyDescent="0.25">
      <c r="A163" s="101"/>
      <c r="B163" s="105"/>
      <c r="C163" s="105"/>
      <c r="D163" s="105"/>
      <c r="E163" s="101"/>
      <c r="F163" s="105"/>
      <c r="G163" s="105"/>
      <c r="H163" s="106"/>
    </row>
    <row r="164" spans="1:8" x14ac:dyDescent="0.25">
      <c r="A164" s="101"/>
      <c r="B164" s="105"/>
      <c r="C164" s="105"/>
      <c r="D164" s="105"/>
      <c r="E164" s="101"/>
      <c r="F164" s="105"/>
      <c r="G164" s="105"/>
      <c r="H164" s="106"/>
    </row>
    <row r="165" spans="1:8" x14ac:dyDescent="0.25">
      <c r="A165" s="101"/>
      <c r="B165" s="105"/>
      <c r="C165" s="105"/>
      <c r="D165" s="105"/>
      <c r="E165" s="101"/>
      <c r="F165" s="105"/>
      <c r="G165" s="105"/>
      <c r="H165" s="106"/>
    </row>
    <row r="166" spans="1:8" x14ac:dyDescent="0.25">
      <c r="A166" s="107"/>
      <c r="B166" s="108"/>
      <c r="C166" s="108"/>
      <c r="D166" s="108"/>
      <c r="E166" s="107"/>
      <c r="F166" s="108"/>
      <c r="G166" s="108"/>
      <c r="H166" s="109"/>
    </row>
    <row r="167" spans="1:8" x14ac:dyDescent="0.25">
      <c r="A167" s="65" t="s">
        <v>27</v>
      </c>
      <c r="B167" s="66"/>
      <c r="C167" s="66"/>
      <c r="D167" s="66"/>
      <c r="E167" s="66"/>
      <c r="F167" s="66"/>
      <c r="G167" s="66"/>
      <c r="H167" s="67"/>
    </row>
    <row r="168" spans="1:8" ht="12" customHeight="1" x14ac:dyDescent="0.25">
      <c r="A168" s="68"/>
      <c r="B168" s="69"/>
      <c r="C168" s="69"/>
      <c r="D168" s="69"/>
      <c r="E168" s="69"/>
      <c r="F168" s="69"/>
      <c r="G168" s="69"/>
      <c r="H168" s="70"/>
    </row>
    <row r="169" spans="1:8" ht="12" customHeight="1" x14ac:dyDescent="0.25">
      <c r="A169" s="68"/>
      <c r="B169" s="69"/>
      <c r="C169" s="69"/>
      <c r="D169" s="69"/>
      <c r="E169" s="69"/>
      <c r="F169" s="69"/>
      <c r="G169" s="69"/>
      <c r="H169" s="70"/>
    </row>
    <row r="170" spans="1:8" ht="12" customHeight="1" x14ac:dyDescent="0.25">
      <c r="A170" s="68"/>
      <c r="B170" s="69"/>
      <c r="C170" s="69"/>
      <c r="D170" s="69"/>
      <c r="E170" s="69"/>
      <c r="F170" s="69"/>
      <c r="G170" s="69"/>
      <c r="H170" s="70"/>
    </row>
    <row r="171" spans="1:8" ht="12" customHeight="1" x14ac:dyDescent="0.25">
      <c r="A171" s="68"/>
      <c r="B171" s="69"/>
      <c r="C171" s="69"/>
      <c r="D171" s="69"/>
      <c r="E171" s="69"/>
      <c r="F171" s="69"/>
      <c r="G171" s="69"/>
      <c r="H171" s="70"/>
    </row>
    <row r="172" spans="1:8" ht="12" customHeight="1" x14ac:dyDescent="0.25">
      <c r="A172" s="68"/>
      <c r="B172" s="69"/>
      <c r="C172" s="69"/>
      <c r="D172" s="69"/>
      <c r="E172" s="69"/>
      <c r="F172" s="69"/>
      <c r="G172" s="69"/>
      <c r="H172" s="70"/>
    </row>
    <row r="173" spans="1:8" ht="12" customHeight="1" x14ac:dyDescent="0.25">
      <c r="A173" s="68"/>
      <c r="B173" s="69"/>
      <c r="C173" s="69"/>
      <c r="D173" s="69"/>
      <c r="E173" s="69"/>
      <c r="F173" s="69"/>
      <c r="G173" s="69"/>
      <c r="H173" s="70"/>
    </row>
    <row r="174" spans="1:8" ht="12" customHeight="1" x14ac:dyDescent="0.25">
      <c r="A174" s="68"/>
      <c r="B174" s="69"/>
      <c r="C174" s="69"/>
      <c r="D174" s="69"/>
      <c r="E174" s="69"/>
      <c r="F174" s="69"/>
      <c r="G174" s="69"/>
      <c r="H174" s="70"/>
    </row>
    <row r="175" spans="1:8" ht="12" customHeight="1" x14ac:dyDescent="0.25">
      <c r="A175" s="71"/>
      <c r="B175" s="72"/>
      <c r="C175" s="72"/>
      <c r="D175" s="72"/>
      <c r="E175" s="72"/>
      <c r="F175" s="72"/>
      <c r="G175" s="72"/>
      <c r="H175" s="73"/>
    </row>
    <row r="176" spans="1:8" s="52" customFormat="1" ht="24" customHeight="1" x14ac:dyDescent="0.25">
      <c r="E176" s="53" t="s">
        <v>33</v>
      </c>
      <c r="F176" s="54"/>
      <c r="G176" s="54"/>
      <c r="H176" s="55"/>
    </row>
    <row r="177" spans="1:8" x14ac:dyDescent="0.25">
      <c r="E177" s="26"/>
      <c r="F177" s="26"/>
      <c r="G177" s="26"/>
      <c r="H177" s="22"/>
    </row>
    <row r="178" spans="1:8" ht="18.75" x14ac:dyDescent="0.3">
      <c r="A178" s="42" t="s">
        <v>34</v>
      </c>
    </row>
    <row r="180" spans="1:8" x14ac:dyDescent="0.25">
      <c r="A180" s="86" t="s">
        <v>35</v>
      </c>
      <c r="B180" s="87"/>
      <c r="C180" s="87"/>
      <c r="D180" s="88"/>
      <c r="E180" s="80" t="s">
        <v>437</v>
      </c>
      <c r="F180" s="81"/>
      <c r="G180" s="81"/>
      <c r="H180" s="82"/>
    </row>
    <row r="181" spans="1:8" x14ac:dyDescent="0.25">
      <c r="A181" s="89"/>
      <c r="B181" s="90"/>
      <c r="C181" s="90"/>
      <c r="D181" s="91"/>
      <c r="E181" s="83"/>
      <c r="F181" s="84"/>
      <c r="G181" s="84"/>
      <c r="H181" s="85"/>
    </row>
    <row r="182" spans="1:8" ht="30" customHeight="1" x14ac:dyDescent="0.25">
      <c r="A182" s="51"/>
      <c r="B182" s="66" t="str">
        <f>IF(VLOOKUP($A$182,'Sozial und Selbskompetenz'!$1:$1048576,3,0)="","",VLOOKUP($A$182,'Sozial und Selbskompetenz'!$1:$1048576,3,0))</f>
        <v/>
      </c>
      <c r="C182" s="66"/>
      <c r="D182" s="67"/>
      <c r="E182" s="102" t="str">
        <f>IF(VLOOKUP($A$182,'Sozial und Selbskompetenz'!$1:$1048576,5,0)="","",VLOOKUP($A$182,'Sozial und Selbskompetenz'!$1:$1048576,5,0))</f>
        <v/>
      </c>
      <c r="F182" s="103"/>
      <c r="G182" s="103"/>
      <c r="H182" s="104"/>
    </row>
    <row r="183" spans="1:8" x14ac:dyDescent="0.25">
      <c r="A183" s="101" t="str">
        <f>IF(VLOOKUP($A$182,'Sozial und Selbskompetenz'!$1:$1048576,4,0)="","",VLOOKUP($A$182,'Sozial und Selbskompetenz'!$1:$1048576,4,0))</f>
        <v>Bitte eingeben!</v>
      </c>
      <c r="B183" s="105"/>
      <c r="C183" s="105"/>
      <c r="D183" s="106"/>
      <c r="E183" s="101"/>
      <c r="F183" s="105"/>
      <c r="G183" s="105"/>
      <c r="H183" s="106"/>
    </row>
    <row r="184" spans="1:8" x14ac:dyDescent="0.25">
      <c r="A184" s="101"/>
      <c r="B184" s="105"/>
      <c r="C184" s="105"/>
      <c r="D184" s="106"/>
      <c r="E184" s="101"/>
      <c r="F184" s="105"/>
      <c r="G184" s="105"/>
      <c r="H184" s="106"/>
    </row>
    <row r="185" spans="1:8" x14ac:dyDescent="0.25">
      <c r="A185" s="101"/>
      <c r="B185" s="105"/>
      <c r="C185" s="105"/>
      <c r="D185" s="106"/>
      <c r="E185" s="101"/>
      <c r="F185" s="105"/>
      <c r="G185" s="105"/>
      <c r="H185" s="106"/>
    </row>
    <row r="186" spans="1:8" x14ac:dyDescent="0.25">
      <c r="A186" s="101"/>
      <c r="B186" s="105"/>
      <c r="C186" s="105"/>
      <c r="D186" s="106"/>
      <c r="E186" s="101"/>
      <c r="F186" s="105"/>
      <c r="G186" s="105"/>
      <c r="H186" s="106"/>
    </row>
    <row r="187" spans="1:8" x14ac:dyDescent="0.25">
      <c r="A187" s="101"/>
      <c r="B187" s="105"/>
      <c r="C187" s="105"/>
      <c r="D187" s="106"/>
      <c r="E187" s="101"/>
      <c r="F187" s="105"/>
      <c r="G187" s="105"/>
      <c r="H187" s="106"/>
    </row>
    <row r="188" spans="1:8" x14ac:dyDescent="0.25">
      <c r="A188" s="101"/>
      <c r="B188" s="105"/>
      <c r="C188" s="105"/>
      <c r="D188" s="106"/>
      <c r="E188" s="101"/>
      <c r="F188" s="105"/>
      <c r="G188" s="105"/>
      <c r="H188" s="106"/>
    </row>
    <row r="189" spans="1:8" x14ac:dyDescent="0.25">
      <c r="A189" s="101"/>
      <c r="B189" s="105"/>
      <c r="C189" s="105"/>
      <c r="D189" s="106"/>
      <c r="E189" s="101"/>
      <c r="F189" s="105"/>
      <c r="G189" s="105"/>
      <c r="H189" s="106"/>
    </row>
    <row r="190" spans="1:8" x14ac:dyDescent="0.25">
      <c r="A190" s="101"/>
      <c r="B190" s="105"/>
      <c r="C190" s="105"/>
      <c r="D190" s="106"/>
      <c r="E190" s="101"/>
      <c r="F190" s="105"/>
      <c r="G190" s="105"/>
      <c r="H190" s="106"/>
    </row>
    <row r="191" spans="1:8" x14ac:dyDescent="0.25">
      <c r="A191" s="101"/>
      <c r="B191" s="105"/>
      <c r="C191" s="105"/>
      <c r="D191" s="106"/>
      <c r="E191" s="101"/>
      <c r="F191" s="105"/>
      <c r="G191" s="105"/>
      <c r="H191" s="106"/>
    </row>
    <row r="192" spans="1:8" x14ac:dyDescent="0.25">
      <c r="A192" s="101"/>
      <c r="B192" s="105"/>
      <c r="C192" s="105"/>
      <c r="D192" s="106"/>
      <c r="E192" s="101"/>
      <c r="F192" s="105"/>
      <c r="G192" s="105"/>
      <c r="H192" s="106"/>
    </row>
    <row r="193" spans="1:8" x14ac:dyDescent="0.25">
      <c r="A193" s="101"/>
      <c r="B193" s="105"/>
      <c r="C193" s="105"/>
      <c r="D193" s="106"/>
      <c r="E193" s="101"/>
      <c r="F193" s="105"/>
      <c r="G193" s="105"/>
      <c r="H193" s="106"/>
    </row>
    <row r="194" spans="1:8" x14ac:dyDescent="0.25">
      <c r="A194" s="101"/>
      <c r="B194" s="105"/>
      <c r="C194" s="105"/>
      <c r="D194" s="106"/>
      <c r="E194" s="101"/>
      <c r="F194" s="105"/>
      <c r="G194" s="105"/>
      <c r="H194" s="106"/>
    </row>
    <row r="195" spans="1:8" x14ac:dyDescent="0.25">
      <c r="A195" s="101"/>
      <c r="B195" s="105"/>
      <c r="C195" s="105"/>
      <c r="D195" s="106"/>
      <c r="E195" s="101"/>
      <c r="F195" s="105"/>
      <c r="G195" s="105"/>
      <c r="H195" s="106"/>
    </row>
    <row r="196" spans="1:8" x14ac:dyDescent="0.25">
      <c r="A196" s="101"/>
      <c r="B196" s="105"/>
      <c r="C196" s="105"/>
      <c r="D196" s="106"/>
      <c r="E196" s="101"/>
      <c r="F196" s="105"/>
      <c r="G196" s="105"/>
      <c r="H196" s="106"/>
    </row>
    <row r="197" spans="1:8" x14ac:dyDescent="0.25">
      <c r="A197" s="101"/>
      <c r="B197" s="105"/>
      <c r="C197" s="105"/>
      <c r="D197" s="106"/>
      <c r="E197" s="101"/>
      <c r="F197" s="105"/>
      <c r="G197" s="105"/>
      <c r="H197" s="106"/>
    </row>
    <row r="198" spans="1:8" x14ac:dyDescent="0.25">
      <c r="A198" s="101"/>
      <c r="B198" s="105"/>
      <c r="C198" s="105"/>
      <c r="D198" s="106"/>
      <c r="E198" s="101"/>
      <c r="F198" s="105"/>
      <c r="G198" s="105"/>
      <c r="H198" s="106"/>
    </row>
    <row r="199" spans="1:8" x14ac:dyDescent="0.25">
      <c r="A199" s="101"/>
      <c r="B199" s="105"/>
      <c r="C199" s="105"/>
      <c r="D199" s="106"/>
      <c r="E199" s="101"/>
      <c r="F199" s="105"/>
      <c r="G199" s="105"/>
      <c r="H199" s="106"/>
    </row>
    <row r="200" spans="1:8" x14ac:dyDescent="0.25">
      <c r="A200" s="107"/>
      <c r="B200" s="108"/>
      <c r="C200" s="108"/>
      <c r="D200" s="109"/>
      <c r="E200" s="107"/>
      <c r="F200" s="108"/>
      <c r="G200" s="108"/>
      <c r="H200" s="109"/>
    </row>
    <row r="201" spans="1:8" x14ac:dyDescent="0.25">
      <c r="A201" s="65" t="s">
        <v>27</v>
      </c>
      <c r="B201" s="66"/>
      <c r="C201" s="66"/>
      <c r="D201" s="66"/>
      <c r="E201" s="66"/>
      <c r="F201" s="66"/>
      <c r="G201" s="66"/>
      <c r="H201" s="67"/>
    </row>
    <row r="202" spans="1:8" ht="12" customHeight="1" x14ac:dyDescent="0.25">
      <c r="A202" s="68"/>
      <c r="B202" s="69"/>
      <c r="C202" s="69"/>
      <c r="D202" s="69"/>
      <c r="E202" s="69"/>
      <c r="F202" s="69"/>
      <c r="G202" s="69"/>
      <c r="H202" s="70"/>
    </row>
    <row r="203" spans="1:8" ht="12" customHeight="1" x14ac:dyDescent="0.25">
      <c r="A203" s="68"/>
      <c r="B203" s="69"/>
      <c r="C203" s="69"/>
      <c r="D203" s="69"/>
      <c r="E203" s="69"/>
      <c r="F203" s="69"/>
      <c r="G203" s="69"/>
      <c r="H203" s="70"/>
    </row>
    <row r="204" spans="1:8" ht="12" customHeight="1" x14ac:dyDescent="0.25">
      <c r="A204" s="68"/>
      <c r="B204" s="69"/>
      <c r="C204" s="69"/>
      <c r="D204" s="69"/>
      <c r="E204" s="69"/>
      <c r="F204" s="69"/>
      <c r="G204" s="69"/>
      <c r="H204" s="70"/>
    </row>
    <row r="205" spans="1:8" ht="12" customHeight="1" x14ac:dyDescent="0.25">
      <c r="A205" s="68"/>
      <c r="B205" s="69"/>
      <c r="C205" s="69"/>
      <c r="D205" s="69"/>
      <c r="E205" s="69"/>
      <c r="F205" s="69"/>
      <c r="G205" s="69"/>
      <c r="H205" s="70"/>
    </row>
    <row r="206" spans="1:8" ht="12" customHeight="1" x14ac:dyDescent="0.25">
      <c r="A206" s="68"/>
      <c r="B206" s="69"/>
      <c r="C206" s="69"/>
      <c r="D206" s="69"/>
      <c r="E206" s="69"/>
      <c r="F206" s="69"/>
      <c r="G206" s="69"/>
      <c r="H206" s="70"/>
    </row>
    <row r="207" spans="1:8" ht="12" customHeight="1" x14ac:dyDescent="0.25">
      <c r="A207" s="68"/>
      <c r="B207" s="69"/>
      <c r="C207" s="69"/>
      <c r="D207" s="69"/>
      <c r="E207" s="69"/>
      <c r="F207" s="69"/>
      <c r="G207" s="69"/>
      <c r="H207" s="70"/>
    </row>
    <row r="208" spans="1:8" ht="12" customHeight="1" x14ac:dyDescent="0.25">
      <c r="A208" s="68"/>
      <c r="B208" s="69"/>
      <c r="C208" s="69"/>
      <c r="D208" s="69"/>
      <c r="E208" s="69"/>
      <c r="F208" s="69"/>
      <c r="G208" s="69"/>
      <c r="H208" s="70"/>
    </row>
    <row r="209" spans="1:8" ht="12" customHeight="1" x14ac:dyDescent="0.25">
      <c r="A209" s="71"/>
      <c r="B209" s="72"/>
      <c r="C209" s="72"/>
      <c r="D209" s="72"/>
      <c r="E209" s="72"/>
      <c r="F209" s="72"/>
      <c r="G209" s="72"/>
      <c r="H209" s="73"/>
    </row>
    <row r="210" spans="1:8" s="52" customFormat="1" ht="24" customHeight="1" x14ac:dyDescent="0.25">
      <c r="E210" s="53" t="s">
        <v>36</v>
      </c>
      <c r="F210" s="54"/>
      <c r="G210" s="54"/>
      <c r="H210" s="55"/>
    </row>
  </sheetData>
  <sheetProtection password="CC77" sheet="1" objects="1" scenarios="1"/>
  <protectedRanges>
    <protectedRange sqref="C4 C6 D12 D12 C10 C14 C18 C22 C26 C30 C34 C61 A81 A114 A148 A182" name="Bereich1"/>
  </protectedRanges>
  <mergeCells count="52">
    <mergeCell ref="C6:H7"/>
    <mergeCell ref="A202:H209"/>
    <mergeCell ref="A183:D200"/>
    <mergeCell ref="E182:H200"/>
    <mergeCell ref="A180:D180"/>
    <mergeCell ref="E180:H181"/>
    <mergeCell ref="A181:D181"/>
    <mergeCell ref="A201:H201"/>
    <mergeCell ref="B182:D182"/>
    <mergeCell ref="A149:D166"/>
    <mergeCell ref="A167:H167"/>
    <mergeCell ref="A168:H175"/>
    <mergeCell ref="E148:H166"/>
    <mergeCell ref="B148:D148"/>
    <mergeCell ref="A146:D146"/>
    <mergeCell ref="E146:H147"/>
    <mergeCell ref="A147:D147"/>
    <mergeCell ref="A82:D99"/>
    <mergeCell ref="E81:H99"/>
    <mergeCell ref="B81:D81"/>
    <mergeCell ref="B114:D114"/>
    <mergeCell ref="A134:H141"/>
    <mergeCell ref="E112:H113"/>
    <mergeCell ref="E114:H132"/>
    <mergeCell ref="A115:D132"/>
    <mergeCell ref="A133:H133"/>
    <mergeCell ref="C26:H27"/>
    <mergeCell ref="C30:H31"/>
    <mergeCell ref="C34:H35"/>
    <mergeCell ref="C38:H39"/>
    <mergeCell ref="C42:H43"/>
    <mergeCell ref="A80:D80"/>
    <mergeCell ref="C61:H62"/>
    <mergeCell ref="C65:H66"/>
    <mergeCell ref="C69:H70"/>
    <mergeCell ref="C73:H74"/>
    <mergeCell ref="C10:H11"/>
    <mergeCell ref="A100:H100"/>
    <mergeCell ref="A101:H108"/>
    <mergeCell ref="C49:D49"/>
    <mergeCell ref="C50:D50"/>
    <mergeCell ref="C51:D51"/>
    <mergeCell ref="C52:D52"/>
    <mergeCell ref="C14:H15"/>
    <mergeCell ref="C18:H19"/>
    <mergeCell ref="C22:H23"/>
    <mergeCell ref="C53:D53"/>
    <mergeCell ref="E53:F53"/>
    <mergeCell ref="A56:H57"/>
    <mergeCell ref="A73:B74"/>
    <mergeCell ref="E79:H80"/>
    <mergeCell ref="A79:D79"/>
  </mergeCells>
  <conditionalFormatting sqref="A82:D99">
    <cfRule type="expression" dxfId="11" priority="7">
      <formula>$A$81="1.1.9.20"</formula>
    </cfRule>
    <cfRule type="expression" dxfId="10" priority="8">
      <formula>$A$81="1.1.4.1"</formula>
    </cfRule>
    <cfRule type="expression" dxfId="9" priority="14">
      <formula>$A$81="1.1.8.4"</formula>
    </cfRule>
    <cfRule type="expression" dxfId="8" priority="15">
      <formula>$A$81="1.1.8.3"</formula>
    </cfRule>
    <cfRule type="expression" dxfId="7" priority="16">
      <formula>$A$81="1.1.8.2"</formula>
    </cfRule>
    <cfRule type="expression" dxfId="6" priority="17">
      <formula>$A$81="1.1.8.1"</formula>
    </cfRule>
  </conditionalFormatting>
  <conditionalFormatting sqref="A115:D132">
    <cfRule type="expression" dxfId="5" priority="1">
      <formula>$A$114="1.1.9.20"</formula>
    </cfRule>
    <cfRule type="expression" dxfId="4" priority="2">
      <formula>$A$114="1.1.4.1"</formula>
    </cfRule>
    <cfRule type="expression" dxfId="3" priority="3">
      <formula>$A$114="1.1.8.4"</formula>
    </cfRule>
    <cfRule type="expression" dxfId="2" priority="4">
      <formula>$A$114="1.1.8.3"</formula>
    </cfRule>
    <cfRule type="expression" dxfId="1" priority="5">
      <formula>$A$114="1.1.8.2"</formula>
    </cfRule>
    <cfRule type="expression" dxfId="0" priority="6">
      <formula>$A$81="1.1.8.1"</formula>
    </cfRule>
  </conditionalFormatting>
  <pageMargins left="1.1811023622047245" right="0.70866141732283472" top="0.78740157480314965" bottom="0.78740157480314965" header="0.31496062992125984" footer="0.31496062992125984"/>
  <pageSetup paperSize="9" scale="56" fitToHeight="0" orientation="portrait" r:id="rId1"/>
  <rowBreaks count="2" manualBreakCount="2">
    <brk id="75"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zoomScale="85" zoomScaleNormal="85" workbookViewId="0">
      <pane xSplit="2" ySplit="1" topLeftCell="W32" activePane="bottomRight" state="frozen"/>
      <selection pane="topRight" activeCell="C1" sqref="C1"/>
      <selection pane="bottomLeft" activeCell="A2" sqref="A2"/>
      <selection pane="bottomRight" activeCell="B32" sqref="B32"/>
    </sheetView>
  </sheetViews>
  <sheetFormatPr baseColWidth="10" defaultRowHeight="15" x14ac:dyDescent="0.25"/>
  <cols>
    <col min="1" max="1" width="10.28515625" bestFit="1" customWidth="1"/>
    <col min="2" max="2" width="88.5703125" bestFit="1" customWidth="1"/>
    <col min="3" max="21" width="15.28515625" hidden="1" customWidth="1"/>
    <col min="22" max="22" width="61.28515625" bestFit="1" customWidth="1"/>
    <col min="23" max="23" width="42.7109375" customWidth="1"/>
    <col min="24" max="24" width="11.140625" hidden="1" customWidth="1"/>
    <col min="25" max="25" width="7.7109375" hidden="1" customWidth="1"/>
    <col min="26" max="26" width="62.85546875" hidden="1" customWidth="1"/>
    <col min="27" max="27" width="24.140625" hidden="1" customWidth="1"/>
    <col min="28" max="33" width="15.28515625" hidden="1" customWidth="1"/>
    <col min="34" max="34" width="63" hidden="1" customWidth="1"/>
    <col min="35" max="35" width="69" customWidth="1"/>
    <col min="36" max="36" width="90.140625" hidden="1" customWidth="1"/>
  </cols>
  <sheetData>
    <row r="1" spans="1:36" ht="25.5" x14ac:dyDescent="0.25">
      <c r="A1" s="2" t="s">
        <v>37</v>
      </c>
      <c r="B1" s="12" t="s">
        <v>38</v>
      </c>
      <c r="C1" s="3" t="s">
        <v>39</v>
      </c>
      <c r="D1" s="3" t="s">
        <v>40</v>
      </c>
      <c r="E1" s="3" t="s">
        <v>41</v>
      </c>
      <c r="F1" s="3" t="s">
        <v>42</v>
      </c>
      <c r="G1" s="2" t="s">
        <v>43</v>
      </c>
      <c r="H1" s="2" t="s">
        <v>44</v>
      </c>
      <c r="I1" s="2" t="s">
        <v>45</v>
      </c>
      <c r="J1" s="2" t="s">
        <v>46</v>
      </c>
      <c r="K1" s="2" t="s">
        <v>47</v>
      </c>
      <c r="L1" s="2" t="s">
        <v>48</v>
      </c>
      <c r="M1" s="2" t="s">
        <v>49</v>
      </c>
      <c r="N1" s="2" t="s">
        <v>50</v>
      </c>
      <c r="O1" s="2" t="s">
        <v>51</v>
      </c>
      <c r="P1" s="2" t="s">
        <v>52</v>
      </c>
      <c r="Q1" s="2" t="s">
        <v>53</v>
      </c>
      <c r="R1" s="2" t="s">
        <v>54</v>
      </c>
      <c r="S1" s="2" t="s">
        <v>55</v>
      </c>
      <c r="T1" s="2" t="s">
        <v>56</v>
      </c>
      <c r="U1" s="2" t="s">
        <v>57</v>
      </c>
      <c r="V1" s="2" t="s">
        <v>58</v>
      </c>
      <c r="W1" s="2" t="s">
        <v>59</v>
      </c>
      <c r="X1" s="2" t="s">
        <v>60</v>
      </c>
      <c r="Y1" s="2" t="s">
        <v>61</v>
      </c>
      <c r="Z1" s="4" t="s">
        <v>62</v>
      </c>
      <c r="AA1" s="4" t="s">
        <v>63</v>
      </c>
      <c r="AB1" s="4" t="s">
        <v>64</v>
      </c>
      <c r="AC1" s="4" t="s">
        <v>65</v>
      </c>
      <c r="AD1" s="4" t="s">
        <v>66</v>
      </c>
      <c r="AE1" s="4" t="s">
        <v>67</v>
      </c>
      <c r="AF1" s="4" t="s">
        <v>68</v>
      </c>
      <c r="AG1" s="4" t="s">
        <v>69</v>
      </c>
      <c r="AH1" s="12" t="s">
        <v>70</v>
      </c>
      <c r="AI1" s="12" t="s">
        <v>71</v>
      </c>
      <c r="AJ1" s="12" t="s">
        <v>38</v>
      </c>
    </row>
    <row r="2" spans="1:36" ht="225" x14ac:dyDescent="0.25">
      <c r="A2" s="15" t="s">
        <v>72</v>
      </c>
      <c r="B2" s="1" t="s">
        <v>302</v>
      </c>
      <c r="C2" s="5" t="s">
        <v>74</v>
      </c>
      <c r="D2" s="5"/>
      <c r="E2" s="6" t="s">
        <v>74</v>
      </c>
      <c r="F2" s="6"/>
      <c r="G2" s="7" t="s">
        <v>75</v>
      </c>
      <c r="H2" s="8"/>
      <c r="I2" s="9"/>
      <c r="J2" s="9"/>
      <c r="K2" s="9"/>
      <c r="L2" s="9"/>
      <c r="M2" s="8" t="s">
        <v>76</v>
      </c>
      <c r="N2" s="8" t="s">
        <v>77</v>
      </c>
      <c r="O2" s="9"/>
      <c r="P2" s="9"/>
      <c r="Q2" s="9"/>
      <c r="R2" s="9"/>
      <c r="S2" s="10" t="s">
        <v>78</v>
      </c>
      <c r="T2" s="10"/>
      <c r="U2" s="10"/>
      <c r="V2" s="10" t="s">
        <v>303</v>
      </c>
      <c r="W2" s="9" t="s">
        <v>79</v>
      </c>
      <c r="X2" s="10"/>
      <c r="Y2" s="10"/>
      <c r="Z2" s="13" t="s">
        <v>80</v>
      </c>
      <c r="AA2" s="9" t="s">
        <v>81</v>
      </c>
      <c r="AB2" s="9" t="s">
        <v>82</v>
      </c>
      <c r="AC2" s="9" t="s">
        <v>83</v>
      </c>
      <c r="AD2" s="9" t="s">
        <v>84</v>
      </c>
      <c r="AE2" s="9" t="s">
        <v>85</v>
      </c>
      <c r="AF2" s="10"/>
      <c r="AG2" s="10"/>
      <c r="AH2" s="13" t="s">
        <v>86</v>
      </c>
      <c r="AI2" s="14" t="s">
        <v>87</v>
      </c>
      <c r="AJ2" s="1" t="s">
        <v>73</v>
      </c>
    </row>
    <row r="3" spans="1:36" ht="114.75" x14ac:dyDescent="0.25">
      <c r="A3" s="58" t="s">
        <v>88</v>
      </c>
      <c r="B3" s="1" t="s">
        <v>89</v>
      </c>
      <c r="C3" s="6" t="s">
        <v>74</v>
      </c>
      <c r="D3" s="6"/>
      <c r="E3" s="6" t="s">
        <v>74</v>
      </c>
      <c r="F3" s="6"/>
      <c r="G3" s="11" t="s">
        <v>90</v>
      </c>
      <c r="H3" s="11"/>
      <c r="I3" s="10"/>
      <c r="J3" s="10"/>
      <c r="K3" s="10"/>
      <c r="L3" s="10"/>
      <c r="M3" s="11" t="s">
        <v>76</v>
      </c>
      <c r="N3" s="11"/>
      <c r="O3" s="10"/>
      <c r="P3" s="10"/>
      <c r="Q3" s="10"/>
      <c r="R3" s="10"/>
      <c r="S3" s="10" t="s">
        <v>78</v>
      </c>
      <c r="T3" s="10"/>
      <c r="U3" s="10"/>
      <c r="V3" s="10" t="s">
        <v>91</v>
      </c>
      <c r="W3" s="9" t="s">
        <v>92</v>
      </c>
      <c r="X3" s="10"/>
      <c r="Y3" s="10"/>
      <c r="Z3" s="9" t="s">
        <v>93</v>
      </c>
      <c r="AA3" s="9" t="s">
        <v>94</v>
      </c>
      <c r="AB3" s="9" t="s">
        <v>95</v>
      </c>
      <c r="AC3" s="9" t="s">
        <v>96</v>
      </c>
      <c r="AD3" s="10"/>
      <c r="AE3" s="10"/>
      <c r="AF3" s="10"/>
      <c r="AG3" s="10"/>
      <c r="AH3" s="13" t="s">
        <v>97</v>
      </c>
      <c r="AI3" s="13" t="s">
        <v>98</v>
      </c>
      <c r="AJ3" s="1" t="s">
        <v>89</v>
      </c>
    </row>
    <row r="4" spans="1:36" ht="114.75" x14ac:dyDescent="0.25">
      <c r="A4" s="58" t="s">
        <v>99</v>
      </c>
      <c r="B4" s="1" t="s">
        <v>100</v>
      </c>
      <c r="C4" s="6" t="s">
        <v>74</v>
      </c>
      <c r="D4" s="6"/>
      <c r="E4" s="6" t="s">
        <v>74</v>
      </c>
      <c r="F4" s="6"/>
      <c r="G4" s="11" t="s">
        <v>101</v>
      </c>
      <c r="H4" s="11"/>
      <c r="I4" s="10"/>
      <c r="J4" s="10"/>
      <c r="K4" s="10"/>
      <c r="L4" s="10"/>
      <c r="M4" s="11" t="s">
        <v>102</v>
      </c>
      <c r="N4" s="11"/>
      <c r="O4" s="10"/>
      <c r="P4" s="10"/>
      <c r="Q4" s="10"/>
      <c r="R4" s="10"/>
      <c r="S4" s="10" t="s">
        <v>78</v>
      </c>
      <c r="T4" s="10"/>
      <c r="U4" s="10"/>
      <c r="V4" s="10" t="s">
        <v>103</v>
      </c>
      <c r="W4" s="9" t="s">
        <v>104</v>
      </c>
      <c r="X4" s="10"/>
      <c r="Y4" s="10"/>
      <c r="Z4" s="9" t="s">
        <v>105</v>
      </c>
      <c r="AA4" s="9" t="s">
        <v>106</v>
      </c>
      <c r="AB4" s="9" t="s">
        <v>107</v>
      </c>
      <c r="AC4" s="10"/>
      <c r="AD4" s="10"/>
      <c r="AE4" s="10"/>
      <c r="AF4" s="10"/>
      <c r="AG4" s="10"/>
      <c r="AH4" s="13" t="s">
        <v>108</v>
      </c>
      <c r="AI4" s="13" t="s">
        <v>109</v>
      </c>
      <c r="AJ4" s="1" t="s">
        <v>100</v>
      </c>
    </row>
    <row r="5" spans="1:36" ht="255" x14ac:dyDescent="0.25">
      <c r="A5" s="58" t="s">
        <v>110</v>
      </c>
      <c r="B5" s="1" t="s">
        <v>111</v>
      </c>
      <c r="C5" s="6"/>
      <c r="D5" s="6"/>
      <c r="E5" s="6" t="s">
        <v>74</v>
      </c>
      <c r="F5" s="6"/>
      <c r="G5" s="11" t="s">
        <v>101</v>
      </c>
      <c r="H5" s="11"/>
      <c r="I5" s="10"/>
      <c r="J5" s="10"/>
      <c r="K5" s="10"/>
      <c r="L5" s="10"/>
      <c r="M5" s="11" t="s">
        <v>77</v>
      </c>
      <c r="N5" s="11"/>
      <c r="O5" s="10"/>
      <c r="P5" s="10"/>
      <c r="Q5" s="10"/>
      <c r="R5" s="10"/>
      <c r="S5" s="10" t="s">
        <v>112</v>
      </c>
      <c r="T5" s="10"/>
      <c r="U5" s="10"/>
      <c r="V5" s="10" t="s">
        <v>113</v>
      </c>
      <c r="W5" s="9" t="s">
        <v>114</v>
      </c>
      <c r="X5" s="10"/>
      <c r="Y5" s="10"/>
      <c r="Z5" s="9" t="s">
        <v>115</v>
      </c>
      <c r="AA5" s="9" t="s">
        <v>114</v>
      </c>
      <c r="AB5" s="9" t="s">
        <v>116</v>
      </c>
      <c r="AC5" s="9" t="s">
        <v>117</v>
      </c>
      <c r="AD5" s="10"/>
      <c r="AE5" s="10"/>
      <c r="AF5" s="10"/>
      <c r="AG5" s="10"/>
      <c r="AH5" s="13" t="s">
        <v>118</v>
      </c>
      <c r="AI5" s="13" t="s">
        <v>80</v>
      </c>
      <c r="AJ5" s="1" t="s">
        <v>111</v>
      </c>
    </row>
    <row r="6" spans="1:36" ht="300" x14ac:dyDescent="0.25">
      <c r="A6" s="58" t="s">
        <v>119</v>
      </c>
      <c r="B6" s="1" t="s">
        <v>120</v>
      </c>
      <c r="C6" s="6"/>
      <c r="D6" s="6"/>
      <c r="E6" s="6" t="s">
        <v>74</v>
      </c>
      <c r="F6" s="6"/>
      <c r="G6" s="11" t="s">
        <v>101</v>
      </c>
      <c r="H6" s="11" t="s">
        <v>121</v>
      </c>
      <c r="I6" s="10"/>
      <c r="J6" s="10"/>
      <c r="K6" s="10"/>
      <c r="L6" s="10"/>
      <c r="M6" s="11" t="s">
        <v>77</v>
      </c>
      <c r="N6" s="11"/>
      <c r="O6" s="10"/>
      <c r="P6" s="10"/>
      <c r="Q6" s="10"/>
      <c r="R6" s="10"/>
      <c r="S6" s="10" t="s">
        <v>78</v>
      </c>
      <c r="T6" s="10"/>
      <c r="U6" s="10"/>
      <c r="V6" s="10" t="s">
        <v>122</v>
      </c>
      <c r="W6" s="9" t="s">
        <v>123</v>
      </c>
      <c r="X6" s="10" t="s">
        <v>14</v>
      </c>
      <c r="Y6" s="10"/>
      <c r="Z6" s="9" t="s">
        <v>124</v>
      </c>
      <c r="AA6" s="13" t="s">
        <v>80</v>
      </c>
      <c r="AB6" s="9" t="s">
        <v>125</v>
      </c>
      <c r="AC6" s="10"/>
      <c r="AD6" s="10"/>
      <c r="AE6" s="10"/>
      <c r="AF6" s="10"/>
      <c r="AG6" s="10"/>
      <c r="AH6" s="13" t="s">
        <v>126</v>
      </c>
      <c r="AI6" s="13" t="s">
        <v>429</v>
      </c>
      <c r="AJ6" s="1" t="s">
        <v>14</v>
      </c>
    </row>
    <row r="7" spans="1:36" ht="280.5" x14ac:dyDescent="0.25">
      <c r="A7" s="58" t="s">
        <v>127</v>
      </c>
      <c r="B7" s="1" t="s">
        <v>128</v>
      </c>
      <c r="C7" s="6"/>
      <c r="D7" s="6"/>
      <c r="E7" s="6" t="s">
        <v>74</v>
      </c>
      <c r="F7" s="6"/>
      <c r="G7" s="11" t="s">
        <v>129</v>
      </c>
      <c r="H7" s="11"/>
      <c r="I7" s="10"/>
      <c r="J7" s="10"/>
      <c r="K7" s="10"/>
      <c r="L7" s="10"/>
      <c r="M7" s="11" t="s">
        <v>76</v>
      </c>
      <c r="N7" s="11" t="s">
        <v>77</v>
      </c>
      <c r="O7" s="10"/>
      <c r="P7" s="10"/>
      <c r="Q7" s="10"/>
      <c r="R7" s="10"/>
      <c r="S7" s="10" t="s">
        <v>130</v>
      </c>
      <c r="T7" s="10"/>
      <c r="U7" s="10"/>
      <c r="V7" s="10" t="s">
        <v>131</v>
      </c>
      <c r="W7" s="9" t="s">
        <v>293</v>
      </c>
      <c r="X7" s="10"/>
      <c r="Y7" s="10"/>
      <c r="Z7" s="9" t="s">
        <v>133</v>
      </c>
      <c r="AA7" s="9" t="s">
        <v>132</v>
      </c>
      <c r="AB7" s="9" t="s">
        <v>134</v>
      </c>
      <c r="AC7" s="10"/>
      <c r="AD7" s="10"/>
      <c r="AE7" s="10"/>
      <c r="AF7" s="10"/>
      <c r="AG7" s="10"/>
      <c r="AH7" s="13" t="s">
        <v>135</v>
      </c>
      <c r="AI7" s="13" t="s">
        <v>294</v>
      </c>
      <c r="AJ7" s="1" t="s">
        <v>128</v>
      </c>
    </row>
    <row r="8" spans="1:36" ht="408" x14ac:dyDescent="0.25">
      <c r="A8" s="58" t="s">
        <v>136</v>
      </c>
      <c r="B8" s="1" t="s">
        <v>137</v>
      </c>
      <c r="C8" s="6"/>
      <c r="D8" s="6"/>
      <c r="E8" s="6" t="s">
        <v>74</v>
      </c>
      <c r="F8" s="6"/>
      <c r="G8" s="11" t="s">
        <v>75</v>
      </c>
      <c r="H8" s="11"/>
      <c r="I8" s="10"/>
      <c r="J8" s="10"/>
      <c r="K8" s="10"/>
      <c r="L8" s="10"/>
      <c r="M8" s="11" t="s">
        <v>76</v>
      </c>
      <c r="N8" s="11"/>
      <c r="O8" s="10"/>
      <c r="P8" s="10"/>
      <c r="Q8" s="10"/>
      <c r="R8" s="10"/>
      <c r="S8" s="10" t="s">
        <v>112</v>
      </c>
      <c r="T8" s="10"/>
      <c r="U8" s="10"/>
      <c r="V8" s="10" t="s">
        <v>138</v>
      </c>
      <c r="W8" s="9" t="s">
        <v>295</v>
      </c>
      <c r="X8" s="10"/>
      <c r="Y8" s="10"/>
      <c r="Z8" s="9" t="s">
        <v>140</v>
      </c>
      <c r="AA8" s="9" t="s">
        <v>139</v>
      </c>
      <c r="AB8" s="9"/>
      <c r="AC8" s="9"/>
      <c r="AD8" s="9"/>
      <c r="AE8" s="9"/>
      <c r="AF8" s="9"/>
      <c r="AG8" s="10"/>
      <c r="AH8" s="13" t="s">
        <v>141</v>
      </c>
      <c r="AI8" s="13" t="s">
        <v>140</v>
      </c>
      <c r="AJ8" s="1" t="s">
        <v>137</v>
      </c>
    </row>
    <row r="9" spans="1:36" ht="360" x14ac:dyDescent="0.25">
      <c r="A9" s="58" t="s">
        <v>142</v>
      </c>
      <c r="B9" s="1" t="s">
        <v>143</v>
      </c>
      <c r="C9" s="6"/>
      <c r="D9" s="6"/>
      <c r="E9" s="6" t="s">
        <v>74</v>
      </c>
      <c r="F9" s="6"/>
      <c r="G9" s="11" t="s">
        <v>129</v>
      </c>
      <c r="H9" s="11"/>
      <c r="I9" s="10"/>
      <c r="J9" s="10"/>
      <c r="K9" s="10"/>
      <c r="L9" s="10"/>
      <c r="M9" s="11" t="s">
        <v>76</v>
      </c>
      <c r="N9" s="11" t="s">
        <v>102</v>
      </c>
      <c r="O9" s="10"/>
      <c r="P9" s="10"/>
      <c r="Q9" s="10"/>
      <c r="R9" s="10"/>
      <c r="S9" s="10" t="s">
        <v>130</v>
      </c>
      <c r="T9" s="10"/>
      <c r="U9" s="10"/>
      <c r="V9" s="10" t="s">
        <v>144</v>
      </c>
      <c r="W9" s="9" t="s">
        <v>145</v>
      </c>
      <c r="X9" s="10"/>
      <c r="Y9" s="10"/>
      <c r="Z9" s="9" t="s">
        <v>146</v>
      </c>
      <c r="AA9" s="13" t="s">
        <v>140</v>
      </c>
      <c r="AB9" s="9" t="s">
        <v>147</v>
      </c>
      <c r="AC9" s="10"/>
      <c r="AD9" s="10"/>
      <c r="AE9" s="10"/>
      <c r="AF9" s="10"/>
      <c r="AG9" s="10"/>
      <c r="AH9" s="13" t="s">
        <v>148</v>
      </c>
      <c r="AI9" s="13" t="s">
        <v>149</v>
      </c>
      <c r="AJ9" s="1" t="s">
        <v>143</v>
      </c>
    </row>
    <row r="10" spans="1:36" ht="165" x14ac:dyDescent="0.25">
      <c r="A10" s="58" t="s">
        <v>150</v>
      </c>
      <c r="B10" s="1" t="s">
        <v>151</v>
      </c>
      <c r="C10" s="6"/>
      <c r="D10" s="6"/>
      <c r="E10" s="6" t="s">
        <v>74</v>
      </c>
      <c r="F10" s="6"/>
      <c r="G10" s="11" t="s">
        <v>101</v>
      </c>
      <c r="H10" s="11" t="s">
        <v>121</v>
      </c>
      <c r="I10" s="10"/>
      <c r="J10" s="10"/>
      <c r="K10" s="10"/>
      <c r="L10" s="10"/>
      <c r="M10" s="11" t="s">
        <v>77</v>
      </c>
      <c r="N10" s="11"/>
      <c r="O10" s="10"/>
      <c r="P10" s="10"/>
      <c r="Q10" s="10"/>
      <c r="R10" s="10"/>
      <c r="S10" s="10" t="s">
        <v>130</v>
      </c>
      <c r="T10" s="10"/>
      <c r="U10" s="10"/>
      <c r="V10" s="10" t="s">
        <v>152</v>
      </c>
      <c r="W10" s="9" t="s">
        <v>153</v>
      </c>
      <c r="X10" s="10"/>
      <c r="Y10" s="10"/>
      <c r="Z10" s="9" t="s">
        <v>154</v>
      </c>
      <c r="AA10" s="13" t="s">
        <v>149</v>
      </c>
      <c r="AB10" s="10"/>
      <c r="AC10" s="10"/>
      <c r="AD10" s="10"/>
      <c r="AE10" s="10"/>
      <c r="AF10" s="10"/>
      <c r="AG10" s="10"/>
      <c r="AH10" s="13" t="s">
        <v>155</v>
      </c>
      <c r="AI10" s="13" t="s">
        <v>156</v>
      </c>
      <c r="AJ10" s="1" t="s">
        <v>151</v>
      </c>
    </row>
    <row r="11" spans="1:36" ht="76.5" x14ac:dyDescent="0.25">
      <c r="A11" s="58" t="s">
        <v>157</v>
      </c>
      <c r="B11" s="1" t="s">
        <v>158</v>
      </c>
      <c r="C11" s="6" t="s">
        <v>74</v>
      </c>
      <c r="D11" s="6"/>
      <c r="E11" s="6" t="s">
        <v>74</v>
      </c>
      <c r="F11" s="6"/>
      <c r="G11" s="11" t="s">
        <v>75</v>
      </c>
      <c r="H11" s="11"/>
      <c r="I11" s="10"/>
      <c r="J11" s="10"/>
      <c r="K11" s="10"/>
      <c r="L11" s="10"/>
      <c r="M11" s="11" t="s">
        <v>102</v>
      </c>
      <c r="N11" s="11"/>
      <c r="O11" s="10"/>
      <c r="P11" s="10"/>
      <c r="Q11" s="10"/>
      <c r="R11" s="10"/>
      <c r="S11" s="10" t="s">
        <v>112</v>
      </c>
      <c r="T11" s="10"/>
      <c r="U11" s="10"/>
      <c r="V11" s="10" t="s">
        <v>159</v>
      </c>
      <c r="W11" s="9" t="s">
        <v>160</v>
      </c>
      <c r="X11" s="10"/>
      <c r="Y11" s="10"/>
      <c r="Z11" s="9" t="s">
        <v>161</v>
      </c>
      <c r="AA11" s="9" t="s">
        <v>162</v>
      </c>
      <c r="AB11" s="10"/>
      <c r="AC11" s="10"/>
      <c r="AD11" s="10"/>
      <c r="AE11" s="10"/>
      <c r="AF11" s="10"/>
      <c r="AG11" s="10"/>
      <c r="AH11" s="13" t="s">
        <v>163</v>
      </c>
      <c r="AI11" s="13" t="s">
        <v>164</v>
      </c>
      <c r="AJ11" s="1" t="s">
        <v>158</v>
      </c>
    </row>
    <row r="12" spans="1:36" ht="105.6" x14ac:dyDescent="0.3">
      <c r="A12" s="58" t="s">
        <v>165</v>
      </c>
      <c r="B12" s="1" t="s">
        <v>166</v>
      </c>
      <c r="C12" s="6" t="s">
        <v>74</v>
      </c>
      <c r="D12" s="6"/>
      <c r="E12" s="6" t="s">
        <v>74</v>
      </c>
      <c r="F12" s="6"/>
      <c r="G12" s="11" t="s">
        <v>75</v>
      </c>
      <c r="H12" s="11"/>
      <c r="I12" s="10"/>
      <c r="J12" s="10"/>
      <c r="K12" s="10"/>
      <c r="L12" s="10"/>
      <c r="M12" s="11" t="s">
        <v>76</v>
      </c>
      <c r="N12" s="11"/>
      <c r="O12" s="10"/>
      <c r="P12" s="10"/>
      <c r="Q12" s="10"/>
      <c r="R12" s="10"/>
      <c r="S12" s="10" t="s">
        <v>130</v>
      </c>
      <c r="T12" s="10"/>
      <c r="U12" s="10"/>
      <c r="V12" s="10" t="s">
        <v>167</v>
      </c>
      <c r="W12" s="9" t="s">
        <v>305</v>
      </c>
      <c r="X12" s="10"/>
      <c r="Y12" s="10"/>
      <c r="Z12" s="9" t="s">
        <v>168</v>
      </c>
      <c r="AA12" s="9" t="s">
        <v>169</v>
      </c>
      <c r="AB12" s="10"/>
      <c r="AC12" s="10"/>
      <c r="AD12" s="10"/>
      <c r="AE12" s="10"/>
      <c r="AF12" s="10"/>
      <c r="AG12" s="10"/>
      <c r="AH12" s="13" t="s">
        <v>170</v>
      </c>
      <c r="AI12" s="13" t="s">
        <v>306</v>
      </c>
      <c r="AJ12" s="1" t="s">
        <v>166</v>
      </c>
    </row>
    <row r="13" spans="1:36" ht="90" x14ac:dyDescent="0.25">
      <c r="A13" s="58" t="s">
        <v>171</v>
      </c>
      <c r="B13" s="1" t="s">
        <v>172</v>
      </c>
      <c r="C13" s="6" t="s">
        <v>74</v>
      </c>
      <c r="D13" s="6"/>
      <c r="E13" s="6" t="s">
        <v>74</v>
      </c>
      <c r="F13" s="6"/>
      <c r="G13" s="11" t="s">
        <v>75</v>
      </c>
      <c r="H13" s="11"/>
      <c r="I13" s="10"/>
      <c r="J13" s="10"/>
      <c r="K13" s="10"/>
      <c r="L13" s="10"/>
      <c r="M13" s="11" t="s">
        <v>76</v>
      </c>
      <c r="N13" s="11"/>
      <c r="O13" s="10"/>
      <c r="P13" s="10"/>
      <c r="Q13" s="10"/>
      <c r="R13" s="10"/>
      <c r="S13" s="10" t="s">
        <v>112</v>
      </c>
      <c r="T13" s="10"/>
      <c r="U13" s="10"/>
      <c r="V13" s="10" t="s">
        <v>173</v>
      </c>
      <c r="W13" s="9" t="s">
        <v>307</v>
      </c>
      <c r="X13" s="10"/>
      <c r="Y13" s="10"/>
      <c r="Z13" s="9" t="s">
        <v>174</v>
      </c>
      <c r="AA13" s="9" t="s">
        <v>175</v>
      </c>
      <c r="AB13" s="9" t="s">
        <v>176</v>
      </c>
      <c r="AC13" s="10"/>
      <c r="AD13" s="10"/>
      <c r="AE13" s="10"/>
      <c r="AF13" s="10"/>
      <c r="AG13" s="10"/>
      <c r="AH13" s="13" t="s">
        <v>177</v>
      </c>
      <c r="AI13" s="13" t="s">
        <v>178</v>
      </c>
      <c r="AJ13" s="1" t="s">
        <v>172</v>
      </c>
    </row>
    <row r="14" spans="1:36" ht="180" x14ac:dyDescent="0.25">
      <c r="A14" s="58" t="s">
        <v>179</v>
      </c>
      <c r="B14" s="1" t="s">
        <v>180</v>
      </c>
      <c r="C14" s="6" t="s">
        <v>74</v>
      </c>
      <c r="D14" s="6"/>
      <c r="E14" s="6" t="s">
        <v>74</v>
      </c>
      <c r="F14" s="6"/>
      <c r="G14" s="11" t="s">
        <v>101</v>
      </c>
      <c r="H14" s="11"/>
      <c r="I14" s="10"/>
      <c r="J14" s="10"/>
      <c r="K14" s="10"/>
      <c r="L14" s="10"/>
      <c r="M14" s="11" t="s">
        <v>76</v>
      </c>
      <c r="N14" s="11"/>
      <c r="O14" s="10"/>
      <c r="P14" s="10"/>
      <c r="Q14" s="10"/>
      <c r="R14" s="10"/>
      <c r="S14" s="10" t="s">
        <v>112</v>
      </c>
      <c r="T14" s="10"/>
      <c r="U14" s="10"/>
      <c r="V14" s="10" t="s">
        <v>181</v>
      </c>
      <c r="W14" s="9" t="s">
        <v>308</v>
      </c>
      <c r="X14" s="10"/>
      <c r="Y14" s="10"/>
      <c r="Z14" s="9" t="s">
        <v>182</v>
      </c>
      <c r="AA14" s="9" t="s">
        <v>183</v>
      </c>
      <c r="AB14" s="9" t="s">
        <v>184</v>
      </c>
      <c r="AC14" s="9" t="s">
        <v>185</v>
      </c>
      <c r="AD14" s="9" t="s">
        <v>186</v>
      </c>
      <c r="AE14" s="9" t="s">
        <v>187</v>
      </c>
      <c r="AF14" s="10"/>
      <c r="AG14" s="10"/>
      <c r="AH14" s="13" t="s">
        <v>188</v>
      </c>
      <c r="AI14" s="13" t="s">
        <v>189</v>
      </c>
      <c r="AJ14" s="1" t="s">
        <v>180</v>
      </c>
    </row>
    <row r="15" spans="1:36" ht="60" x14ac:dyDescent="0.25">
      <c r="A15" s="58" t="s">
        <v>190</v>
      </c>
      <c r="B15" s="1" t="s">
        <v>191</v>
      </c>
      <c r="C15" s="6" t="s">
        <v>74</v>
      </c>
      <c r="D15" s="6"/>
      <c r="E15" s="6" t="s">
        <v>74</v>
      </c>
      <c r="F15" s="6"/>
      <c r="G15" s="11" t="s">
        <v>101</v>
      </c>
      <c r="H15" s="11"/>
      <c r="I15" s="10"/>
      <c r="J15" s="10"/>
      <c r="K15" s="10"/>
      <c r="L15" s="10"/>
      <c r="M15" s="11" t="s">
        <v>76</v>
      </c>
      <c r="N15" s="11"/>
      <c r="O15" s="10"/>
      <c r="P15" s="10"/>
      <c r="Q15" s="10"/>
      <c r="R15" s="10"/>
      <c r="S15" s="10" t="s">
        <v>112</v>
      </c>
      <c r="T15" s="10"/>
      <c r="U15" s="10"/>
      <c r="V15" s="10" t="s">
        <v>192</v>
      </c>
      <c r="W15" s="9" t="s">
        <v>193</v>
      </c>
      <c r="X15" s="10"/>
      <c r="Y15" s="10"/>
      <c r="Z15" s="9" t="s">
        <v>194</v>
      </c>
      <c r="AA15" s="9" t="s">
        <v>195</v>
      </c>
      <c r="AB15" s="10"/>
      <c r="AC15" s="10"/>
      <c r="AD15" s="10"/>
      <c r="AE15" s="10"/>
      <c r="AF15" s="10"/>
      <c r="AG15" s="10"/>
      <c r="AH15" s="13" t="s">
        <v>196</v>
      </c>
      <c r="AI15" s="13" t="s">
        <v>197</v>
      </c>
      <c r="AJ15" s="1" t="s">
        <v>191</v>
      </c>
    </row>
    <row r="16" spans="1:36" ht="153" x14ac:dyDescent="0.25">
      <c r="A16" s="58" t="s">
        <v>198</v>
      </c>
      <c r="B16" s="1" t="s">
        <v>199</v>
      </c>
      <c r="C16" s="6" t="s">
        <v>74</v>
      </c>
      <c r="D16" s="6"/>
      <c r="E16" s="6" t="s">
        <v>74</v>
      </c>
      <c r="F16" s="6"/>
      <c r="G16" s="11" t="s">
        <v>75</v>
      </c>
      <c r="H16" s="11"/>
      <c r="I16" s="10"/>
      <c r="J16" s="10"/>
      <c r="K16" s="10"/>
      <c r="L16" s="10"/>
      <c r="M16" s="11" t="s">
        <v>76</v>
      </c>
      <c r="N16" s="11"/>
      <c r="O16" s="10"/>
      <c r="P16" s="10"/>
      <c r="Q16" s="10"/>
      <c r="R16" s="10"/>
      <c r="S16" s="10" t="s">
        <v>130</v>
      </c>
      <c r="T16" s="10"/>
      <c r="U16" s="10"/>
      <c r="V16" s="10" t="s">
        <v>200</v>
      </c>
      <c r="W16" s="9" t="s">
        <v>201</v>
      </c>
      <c r="X16" s="10"/>
      <c r="Y16" s="10"/>
      <c r="Z16" s="9" t="s">
        <v>202</v>
      </c>
      <c r="AA16" s="9" t="s">
        <v>203</v>
      </c>
      <c r="AB16" s="9" t="s">
        <v>204</v>
      </c>
      <c r="AC16" s="9" t="s">
        <v>205</v>
      </c>
      <c r="AD16" s="10"/>
      <c r="AE16" s="10"/>
      <c r="AF16" s="10"/>
      <c r="AG16" s="10"/>
      <c r="AH16" s="13" t="s">
        <v>206</v>
      </c>
      <c r="AI16" s="13" t="s">
        <v>207</v>
      </c>
      <c r="AJ16" s="1" t="s">
        <v>199</v>
      </c>
    </row>
    <row r="17" spans="1:36" ht="89.25" x14ac:dyDescent="0.25">
      <c r="A17" s="58" t="s">
        <v>208</v>
      </c>
      <c r="B17" s="1" t="s">
        <v>209</v>
      </c>
      <c r="C17" s="6" t="s">
        <v>74</v>
      </c>
      <c r="D17" s="6"/>
      <c r="E17" s="6" t="s">
        <v>74</v>
      </c>
      <c r="F17" s="6"/>
      <c r="G17" s="11" t="s">
        <v>75</v>
      </c>
      <c r="H17" s="11"/>
      <c r="I17" s="10"/>
      <c r="J17" s="10"/>
      <c r="K17" s="10"/>
      <c r="L17" s="10"/>
      <c r="M17" s="11" t="s">
        <v>76</v>
      </c>
      <c r="N17" s="11"/>
      <c r="O17" s="10"/>
      <c r="P17" s="10"/>
      <c r="Q17" s="10"/>
      <c r="R17" s="10"/>
      <c r="S17" s="10" t="s">
        <v>130</v>
      </c>
      <c r="T17" s="10"/>
      <c r="U17" s="10"/>
      <c r="V17" s="10" t="s">
        <v>210</v>
      </c>
      <c r="W17" s="9" t="s">
        <v>211</v>
      </c>
      <c r="X17" s="10"/>
      <c r="Y17" s="10"/>
      <c r="Z17" s="9" t="s">
        <v>212</v>
      </c>
      <c r="AA17" s="9"/>
      <c r="AB17" s="9"/>
      <c r="AC17" s="9"/>
      <c r="AD17" s="10"/>
      <c r="AE17" s="10"/>
      <c r="AF17" s="10"/>
      <c r="AG17" s="10"/>
      <c r="AH17" s="13" t="s">
        <v>213</v>
      </c>
      <c r="AI17" s="13" t="s">
        <v>212</v>
      </c>
      <c r="AJ17" s="1" t="s">
        <v>209</v>
      </c>
    </row>
    <row r="18" spans="1:36" ht="102" x14ac:dyDescent="0.25">
      <c r="A18" s="58" t="s">
        <v>214</v>
      </c>
      <c r="B18" s="1" t="s">
        <v>215</v>
      </c>
      <c r="C18" s="6" t="s">
        <v>74</v>
      </c>
      <c r="D18" s="6"/>
      <c r="E18" s="6" t="s">
        <v>74</v>
      </c>
      <c r="F18" s="6"/>
      <c r="G18" s="11" t="s">
        <v>129</v>
      </c>
      <c r="H18" s="11"/>
      <c r="I18" s="10"/>
      <c r="J18" s="10"/>
      <c r="K18" s="10"/>
      <c r="L18" s="10"/>
      <c r="M18" s="11" t="s">
        <v>76</v>
      </c>
      <c r="N18" s="11"/>
      <c r="O18" s="10"/>
      <c r="P18" s="10"/>
      <c r="Q18" s="10"/>
      <c r="R18" s="10"/>
      <c r="S18" s="10" t="s">
        <v>112</v>
      </c>
      <c r="T18" s="10"/>
      <c r="U18" s="10"/>
      <c r="V18" s="10" t="s">
        <v>216</v>
      </c>
      <c r="W18" s="9" t="s">
        <v>217</v>
      </c>
      <c r="X18" s="10"/>
      <c r="Y18" s="10"/>
      <c r="Z18" s="9" t="s">
        <v>218</v>
      </c>
      <c r="AA18" s="10"/>
      <c r="AB18" s="10"/>
      <c r="AC18" s="10"/>
      <c r="AD18" s="10"/>
      <c r="AE18" s="10"/>
      <c r="AF18" s="10"/>
      <c r="AG18" s="10"/>
      <c r="AH18" s="13" t="s">
        <v>219</v>
      </c>
      <c r="AI18" s="13" t="s">
        <v>218</v>
      </c>
      <c r="AJ18" s="1" t="s">
        <v>215</v>
      </c>
    </row>
    <row r="19" spans="1:36" ht="150" x14ac:dyDescent="0.25">
      <c r="A19" s="58" t="s">
        <v>220</v>
      </c>
      <c r="B19" s="1" t="s">
        <v>221</v>
      </c>
      <c r="C19" s="6"/>
      <c r="D19" s="6"/>
      <c r="E19" s="6" t="s">
        <v>74</v>
      </c>
      <c r="F19" s="6"/>
      <c r="G19" s="11" t="s">
        <v>101</v>
      </c>
      <c r="H19" s="11" t="s">
        <v>121</v>
      </c>
      <c r="I19" s="10"/>
      <c r="J19" s="10"/>
      <c r="K19" s="10"/>
      <c r="L19" s="10"/>
      <c r="M19" s="11"/>
      <c r="N19" s="11"/>
      <c r="O19" s="10"/>
      <c r="P19" s="10"/>
      <c r="Q19" s="10"/>
      <c r="R19" s="10"/>
      <c r="S19" s="10" t="s">
        <v>78</v>
      </c>
      <c r="T19" s="10"/>
      <c r="U19" s="10"/>
      <c r="V19" s="10" t="s">
        <v>222</v>
      </c>
      <c r="W19" s="9" t="s">
        <v>296</v>
      </c>
      <c r="X19" s="10"/>
      <c r="Y19" s="10"/>
      <c r="Z19" s="9" t="s">
        <v>223</v>
      </c>
      <c r="AA19" s="10"/>
      <c r="AB19" s="10"/>
      <c r="AC19" s="10"/>
      <c r="AD19" s="10"/>
      <c r="AE19" s="10"/>
      <c r="AF19" s="10"/>
      <c r="AG19" s="10"/>
      <c r="AH19" s="13" t="s">
        <v>224</v>
      </c>
      <c r="AI19" s="13" t="s">
        <v>297</v>
      </c>
      <c r="AJ19" s="1" t="s">
        <v>221</v>
      </c>
    </row>
    <row r="20" spans="1:36" ht="63.75" x14ac:dyDescent="0.25">
      <c r="A20" s="58" t="s">
        <v>225</v>
      </c>
      <c r="B20" s="1" t="s">
        <v>226</v>
      </c>
      <c r="C20" s="6"/>
      <c r="D20" s="6"/>
      <c r="E20" s="6" t="s">
        <v>74</v>
      </c>
      <c r="F20" s="6"/>
      <c r="G20" s="11" t="s">
        <v>75</v>
      </c>
      <c r="H20" s="11"/>
      <c r="I20" s="10"/>
      <c r="J20" s="10"/>
      <c r="K20" s="10"/>
      <c r="L20" s="10"/>
      <c r="M20" s="11" t="s">
        <v>76</v>
      </c>
      <c r="N20" s="11"/>
      <c r="O20" s="10"/>
      <c r="P20" s="10"/>
      <c r="Q20" s="10"/>
      <c r="R20" s="10"/>
      <c r="S20" s="10" t="s">
        <v>112</v>
      </c>
      <c r="T20" s="10"/>
      <c r="U20" s="10"/>
      <c r="V20" s="10" t="s">
        <v>227</v>
      </c>
      <c r="W20" s="9" t="s">
        <v>428</v>
      </c>
      <c r="X20" s="10"/>
      <c r="Y20" s="10"/>
      <c r="Z20" s="9" t="s">
        <v>228</v>
      </c>
      <c r="AA20" s="10"/>
      <c r="AB20" s="10"/>
      <c r="AC20" s="10"/>
      <c r="AD20" s="10"/>
      <c r="AE20" s="10"/>
      <c r="AF20" s="10"/>
      <c r="AG20" s="10"/>
      <c r="AH20" s="13" t="s">
        <v>229</v>
      </c>
      <c r="AI20" s="13" t="s">
        <v>228</v>
      </c>
      <c r="AJ20" s="1" t="s">
        <v>226</v>
      </c>
    </row>
    <row r="21" spans="1:36" ht="140.25" x14ac:dyDescent="0.25">
      <c r="A21" s="58" t="s">
        <v>230</v>
      </c>
      <c r="B21" s="1" t="s">
        <v>231</v>
      </c>
      <c r="C21" s="6"/>
      <c r="D21" s="6"/>
      <c r="E21" s="6" t="s">
        <v>74</v>
      </c>
      <c r="F21" s="6"/>
      <c r="G21" s="11" t="s">
        <v>232</v>
      </c>
      <c r="H21" s="11"/>
      <c r="I21" s="10"/>
      <c r="J21" s="10"/>
      <c r="K21" s="10"/>
      <c r="L21" s="10"/>
      <c r="M21" s="11" t="s">
        <v>76</v>
      </c>
      <c r="N21" s="11"/>
      <c r="O21" s="10"/>
      <c r="P21" s="10"/>
      <c r="Q21" s="10"/>
      <c r="R21" s="10"/>
      <c r="S21" s="10" t="s">
        <v>78</v>
      </c>
      <c r="T21" s="10"/>
      <c r="U21" s="10"/>
      <c r="V21" s="10" t="s">
        <v>233</v>
      </c>
      <c r="W21" s="9" t="s">
        <v>234</v>
      </c>
      <c r="X21" s="10"/>
      <c r="Y21" s="10"/>
      <c r="Z21" s="9" t="s">
        <v>235</v>
      </c>
      <c r="AA21" s="9" t="s">
        <v>236</v>
      </c>
      <c r="AB21" s="9" t="s">
        <v>237</v>
      </c>
      <c r="AC21" s="10"/>
      <c r="AD21" s="10"/>
      <c r="AE21" s="10"/>
      <c r="AF21" s="10"/>
      <c r="AG21" s="10"/>
      <c r="AH21" s="13" t="s">
        <v>238</v>
      </c>
      <c r="AI21" s="13" t="s">
        <v>239</v>
      </c>
      <c r="AJ21" s="1" t="s">
        <v>231</v>
      </c>
    </row>
    <row r="22" spans="1:36" ht="120" x14ac:dyDescent="0.25">
      <c r="A22" s="58" t="s">
        <v>240</v>
      </c>
      <c r="B22" s="1" t="s">
        <v>241</v>
      </c>
      <c r="C22" s="6"/>
      <c r="D22" s="6"/>
      <c r="E22" s="6" t="s">
        <v>74</v>
      </c>
      <c r="F22" s="6"/>
      <c r="G22" s="11" t="s">
        <v>75</v>
      </c>
      <c r="H22" s="11"/>
      <c r="I22" s="10"/>
      <c r="J22" s="10"/>
      <c r="K22" s="10"/>
      <c r="L22" s="10"/>
      <c r="M22" s="11" t="s">
        <v>76</v>
      </c>
      <c r="N22" s="11"/>
      <c r="O22" s="10"/>
      <c r="P22" s="10"/>
      <c r="Q22" s="10"/>
      <c r="R22" s="10"/>
      <c r="S22" s="10" t="s">
        <v>112</v>
      </c>
      <c r="T22" s="10"/>
      <c r="U22" s="10"/>
      <c r="V22" s="10" t="s">
        <v>242</v>
      </c>
      <c r="W22" s="9" t="s">
        <v>243</v>
      </c>
      <c r="X22" s="10"/>
      <c r="Y22" s="10"/>
      <c r="Z22" s="9" t="s">
        <v>244</v>
      </c>
      <c r="AA22" s="10"/>
      <c r="AB22" s="10"/>
      <c r="AC22" s="10"/>
      <c r="AD22" s="10"/>
      <c r="AE22" s="10"/>
      <c r="AF22" s="10"/>
      <c r="AG22" s="10"/>
      <c r="AH22" s="13" t="s">
        <v>245</v>
      </c>
      <c r="AI22" s="13" t="s">
        <v>244</v>
      </c>
      <c r="AJ22" s="1" t="s">
        <v>241</v>
      </c>
    </row>
    <row r="23" spans="1:36" ht="127.5" x14ac:dyDescent="0.25">
      <c r="A23" s="58" t="s">
        <v>246</v>
      </c>
      <c r="B23" s="1" t="s">
        <v>247</v>
      </c>
      <c r="C23" s="6"/>
      <c r="D23" s="6"/>
      <c r="E23" s="6" t="s">
        <v>74</v>
      </c>
      <c r="F23" s="6"/>
      <c r="G23" s="11" t="s">
        <v>232</v>
      </c>
      <c r="H23" s="11"/>
      <c r="I23" s="10"/>
      <c r="J23" s="10"/>
      <c r="K23" s="10"/>
      <c r="L23" s="10"/>
      <c r="M23" s="11" t="s">
        <v>248</v>
      </c>
      <c r="N23" s="11"/>
      <c r="O23" s="10"/>
      <c r="P23" s="10"/>
      <c r="Q23" s="10"/>
      <c r="R23" s="10"/>
      <c r="S23" s="10" t="s">
        <v>112</v>
      </c>
      <c r="T23" s="10"/>
      <c r="U23" s="10"/>
      <c r="V23" s="10" t="s">
        <v>249</v>
      </c>
      <c r="W23" s="9" t="s">
        <v>250</v>
      </c>
      <c r="X23" s="10"/>
      <c r="Y23" s="10"/>
      <c r="Z23" s="9" t="s">
        <v>251</v>
      </c>
      <c r="AA23" s="10"/>
      <c r="AB23" s="10"/>
      <c r="AC23" s="10"/>
      <c r="AD23" s="10"/>
      <c r="AE23" s="10"/>
      <c r="AF23" s="10"/>
      <c r="AG23" s="10"/>
      <c r="AH23" s="13" t="s">
        <v>252</v>
      </c>
      <c r="AI23" s="13" t="s">
        <v>251</v>
      </c>
      <c r="AJ23" s="1" t="s">
        <v>247</v>
      </c>
    </row>
    <row r="24" spans="1:36" ht="75" x14ac:dyDescent="0.25">
      <c r="A24" s="58" t="s">
        <v>253</v>
      </c>
      <c r="B24" s="1" t="s">
        <v>254</v>
      </c>
      <c r="C24" s="6"/>
      <c r="D24" s="6"/>
      <c r="E24" s="6" t="s">
        <v>74</v>
      </c>
      <c r="F24" s="6"/>
      <c r="G24" s="11" t="s">
        <v>90</v>
      </c>
      <c r="H24" s="11"/>
      <c r="I24" s="10"/>
      <c r="J24" s="10"/>
      <c r="K24" s="10"/>
      <c r="L24" s="10"/>
      <c r="M24" s="11" t="s">
        <v>76</v>
      </c>
      <c r="N24" s="11"/>
      <c r="O24" s="10"/>
      <c r="P24" s="10"/>
      <c r="Q24" s="10"/>
      <c r="R24" s="10"/>
      <c r="S24" s="10" t="s">
        <v>112</v>
      </c>
      <c r="T24" s="10"/>
      <c r="U24" s="10"/>
      <c r="V24" s="10" t="s">
        <v>255</v>
      </c>
      <c r="W24" s="9" t="s">
        <v>256</v>
      </c>
      <c r="X24" s="10"/>
      <c r="Y24" s="10"/>
      <c r="Z24" s="9" t="s">
        <v>257</v>
      </c>
      <c r="AA24" s="9" t="s">
        <v>258</v>
      </c>
      <c r="AB24" s="10"/>
      <c r="AC24" s="10"/>
      <c r="AD24" s="10"/>
      <c r="AE24" s="10"/>
      <c r="AF24" s="10"/>
      <c r="AG24" s="10"/>
      <c r="AH24" s="13" t="s">
        <v>259</v>
      </c>
      <c r="AI24" s="13" t="s">
        <v>260</v>
      </c>
      <c r="AJ24" s="1" t="s">
        <v>254</v>
      </c>
    </row>
    <row r="25" spans="1:36" s="16" customFormat="1" ht="38.25" x14ac:dyDescent="0.25">
      <c r="A25" s="58" t="s">
        <v>298</v>
      </c>
      <c r="B25" s="16" t="s">
        <v>320</v>
      </c>
      <c r="C25" s="6"/>
      <c r="D25" s="6"/>
      <c r="E25" s="6"/>
      <c r="F25" s="6"/>
      <c r="G25" s="11"/>
      <c r="H25" s="11"/>
      <c r="I25" s="10"/>
      <c r="J25" s="10"/>
      <c r="K25" s="10"/>
      <c r="L25" s="10"/>
      <c r="M25" s="11"/>
      <c r="N25" s="11"/>
      <c r="O25" s="10"/>
      <c r="P25" s="10"/>
      <c r="Q25" s="10"/>
      <c r="R25" s="10"/>
      <c r="S25" s="10"/>
      <c r="T25" s="10"/>
      <c r="U25" s="10"/>
      <c r="V25" s="10" t="s">
        <v>321</v>
      </c>
      <c r="W25" s="9" t="s">
        <v>424</v>
      </c>
      <c r="X25" s="10"/>
      <c r="Y25" s="10"/>
      <c r="Z25" s="9"/>
      <c r="AA25" s="9"/>
      <c r="AB25" s="10"/>
      <c r="AC25" s="10"/>
      <c r="AD25" s="10"/>
      <c r="AE25" s="10"/>
      <c r="AF25" s="10"/>
      <c r="AG25" s="10"/>
      <c r="AH25" s="13"/>
      <c r="AI25" s="9"/>
    </row>
    <row r="26" spans="1:36" s="16" customFormat="1" ht="38.25" x14ac:dyDescent="0.25">
      <c r="A26" s="58" t="s">
        <v>299</v>
      </c>
      <c r="B26" s="58" t="s">
        <v>425</v>
      </c>
      <c r="C26" s="6"/>
      <c r="D26" s="6"/>
      <c r="E26" s="6"/>
      <c r="F26" s="6"/>
      <c r="G26" s="11"/>
      <c r="H26" s="11"/>
      <c r="I26" s="10"/>
      <c r="J26" s="10"/>
      <c r="K26" s="10"/>
      <c r="L26" s="10"/>
      <c r="M26" s="11"/>
      <c r="N26" s="11"/>
      <c r="O26" s="10"/>
      <c r="P26" s="10"/>
      <c r="Q26" s="10"/>
      <c r="R26" s="10"/>
      <c r="S26" s="10"/>
      <c r="T26" s="10"/>
      <c r="U26" s="10"/>
      <c r="V26" s="10" t="s">
        <v>426</v>
      </c>
      <c r="W26" s="9" t="s">
        <v>424</v>
      </c>
      <c r="X26" s="10"/>
      <c r="Y26" s="10"/>
      <c r="Z26" s="9"/>
      <c r="AA26" s="9"/>
      <c r="AB26" s="10"/>
      <c r="AC26" s="10"/>
      <c r="AD26" s="10"/>
      <c r="AE26" s="10"/>
      <c r="AF26" s="10"/>
      <c r="AG26" s="10"/>
      <c r="AH26" s="13"/>
      <c r="AI26" s="9"/>
    </row>
    <row r="27" spans="1:36" s="16" customFormat="1" ht="38.25" x14ac:dyDescent="0.25">
      <c r="A27" s="58" t="s">
        <v>300</v>
      </c>
      <c r="B27" s="58" t="s">
        <v>327</v>
      </c>
      <c r="C27" s="6"/>
      <c r="D27" s="6"/>
      <c r="E27" s="6"/>
      <c r="F27" s="6"/>
      <c r="G27" s="11"/>
      <c r="H27" s="11"/>
      <c r="I27" s="10"/>
      <c r="J27" s="10"/>
      <c r="K27" s="10"/>
      <c r="L27" s="10"/>
      <c r="M27" s="11"/>
      <c r="N27" s="11"/>
      <c r="O27" s="10"/>
      <c r="P27" s="10"/>
      <c r="Q27" s="10"/>
      <c r="R27" s="10"/>
      <c r="S27" s="10"/>
      <c r="T27" s="10"/>
      <c r="U27" s="10"/>
      <c r="V27" s="10" t="s">
        <v>322</v>
      </c>
      <c r="W27" s="9" t="s">
        <v>424</v>
      </c>
      <c r="X27" s="10"/>
      <c r="Y27" s="10"/>
      <c r="Z27" s="9"/>
      <c r="AA27" s="9"/>
      <c r="AB27" s="10"/>
      <c r="AC27" s="10"/>
      <c r="AD27" s="10"/>
      <c r="AE27" s="10"/>
      <c r="AF27" s="10"/>
      <c r="AG27" s="10"/>
      <c r="AH27" s="13"/>
      <c r="AI27" s="9"/>
    </row>
    <row r="28" spans="1:36" s="16" customFormat="1" ht="38.25" x14ac:dyDescent="0.25">
      <c r="A28" s="58" t="s">
        <v>301</v>
      </c>
      <c r="B28" s="58" t="s">
        <v>326</v>
      </c>
      <c r="C28" s="6"/>
      <c r="D28" s="6"/>
      <c r="E28" s="6"/>
      <c r="F28" s="6"/>
      <c r="G28" s="11"/>
      <c r="H28" s="11"/>
      <c r="I28" s="10"/>
      <c r="J28" s="10"/>
      <c r="K28" s="10"/>
      <c r="L28" s="10"/>
      <c r="M28" s="11"/>
      <c r="N28" s="11"/>
      <c r="O28" s="10"/>
      <c r="P28" s="10"/>
      <c r="Q28" s="10"/>
      <c r="R28" s="10"/>
      <c r="S28" s="10"/>
      <c r="T28" s="10"/>
      <c r="U28" s="10"/>
      <c r="V28" s="10" t="s">
        <v>323</v>
      </c>
      <c r="W28" s="9" t="s">
        <v>424</v>
      </c>
      <c r="X28" s="10"/>
      <c r="Y28" s="10"/>
      <c r="Z28" s="9"/>
      <c r="AA28" s="9"/>
      <c r="AB28" s="10"/>
      <c r="AC28" s="10"/>
      <c r="AD28" s="10"/>
      <c r="AE28" s="10"/>
      <c r="AF28" s="10"/>
      <c r="AG28" s="10"/>
      <c r="AH28" s="13"/>
      <c r="AI28" s="9"/>
    </row>
    <row r="29" spans="1:36" s="16" customFormat="1" ht="39.6" x14ac:dyDescent="0.3">
      <c r="A29" s="59" t="s">
        <v>304</v>
      </c>
      <c r="B29" s="59" t="s">
        <v>325</v>
      </c>
      <c r="C29" s="6"/>
      <c r="D29" s="6"/>
      <c r="E29" s="6"/>
      <c r="F29" s="6"/>
      <c r="G29" s="11"/>
      <c r="H29" s="11"/>
      <c r="I29" s="10"/>
      <c r="J29" s="10"/>
      <c r="K29" s="10"/>
      <c r="L29" s="10"/>
      <c r="M29" s="11"/>
      <c r="N29" s="11"/>
      <c r="O29" s="10"/>
      <c r="P29" s="10"/>
      <c r="Q29" s="10"/>
      <c r="R29" s="10"/>
      <c r="S29" s="10"/>
      <c r="T29" s="10"/>
      <c r="U29" s="10"/>
      <c r="V29" s="10" t="s">
        <v>324</v>
      </c>
      <c r="W29" s="9" t="s">
        <v>424</v>
      </c>
      <c r="X29" s="10"/>
      <c r="Y29" s="10"/>
      <c r="Z29" s="9"/>
      <c r="AA29" s="9"/>
      <c r="AB29" s="10"/>
      <c r="AC29" s="10"/>
      <c r="AD29" s="10"/>
      <c r="AE29" s="10"/>
      <c r="AF29" s="10"/>
      <c r="AG29" s="10"/>
      <c r="AH29" s="13"/>
      <c r="AI29" s="9"/>
    </row>
    <row r="30" spans="1:36" s="16" customFormat="1" ht="158.44999999999999" customHeight="1" x14ac:dyDescent="0.25">
      <c r="A30" s="59" t="s">
        <v>328</v>
      </c>
      <c r="B30" s="59" t="s">
        <v>329</v>
      </c>
      <c r="C30" s="6"/>
      <c r="D30" s="6"/>
      <c r="E30" s="6"/>
      <c r="F30" s="6"/>
      <c r="G30" s="11"/>
      <c r="H30" s="11"/>
      <c r="I30" s="10"/>
      <c r="J30" s="10"/>
      <c r="K30" s="10"/>
      <c r="L30" s="10"/>
      <c r="M30" s="11"/>
      <c r="N30" s="11"/>
      <c r="O30" s="10"/>
      <c r="P30" s="10"/>
      <c r="Q30" s="10"/>
      <c r="R30" s="10"/>
      <c r="S30" s="10"/>
      <c r="T30" s="10"/>
      <c r="U30" s="10"/>
      <c r="V30" s="10" t="s">
        <v>330</v>
      </c>
      <c r="W30" s="9" t="s">
        <v>352</v>
      </c>
      <c r="X30" s="10"/>
      <c r="Y30" s="10"/>
      <c r="Z30" s="9"/>
      <c r="AA30" s="9"/>
      <c r="AB30" s="10"/>
      <c r="AC30" s="10"/>
      <c r="AD30" s="10"/>
      <c r="AE30" s="10"/>
      <c r="AF30" s="10"/>
      <c r="AG30" s="10"/>
      <c r="AH30" s="13"/>
      <c r="AI30" s="9" t="s">
        <v>351</v>
      </c>
    </row>
    <row r="31" spans="1:36" s="16" customFormat="1" ht="242.25" x14ac:dyDescent="0.25">
      <c r="A31" s="59" t="s">
        <v>331</v>
      </c>
      <c r="B31" s="61" t="s">
        <v>350</v>
      </c>
      <c r="C31" s="6"/>
      <c r="D31" s="6"/>
      <c r="E31" s="6"/>
      <c r="F31" s="6"/>
      <c r="G31" s="11"/>
      <c r="H31" s="11"/>
      <c r="I31" s="10"/>
      <c r="J31" s="10"/>
      <c r="K31" s="10"/>
      <c r="L31" s="10"/>
      <c r="M31" s="11"/>
      <c r="N31" s="11"/>
      <c r="O31" s="10"/>
      <c r="P31" s="10"/>
      <c r="Q31" s="10"/>
      <c r="R31" s="10"/>
      <c r="S31" s="10"/>
      <c r="T31" s="10"/>
      <c r="U31" s="10"/>
      <c r="V31" s="10" t="s">
        <v>353</v>
      </c>
      <c r="W31" s="9" t="s">
        <v>433</v>
      </c>
      <c r="X31" s="10"/>
      <c r="Y31" s="10"/>
      <c r="Z31" s="9"/>
      <c r="AA31" s="9"/>
      <c r="AB31" s="10"/>
      <c r="AC31" s="10"/>
      <c r="AD31" s="10"/>
      <c r="AE31" s="10"/>
      <c r="AF31" s="10"/>
      <c r="AG31" s="10"/>
      <c r="AH31" s="13"/>
      <c r="AI31" s="9" t="s">
        <v>434</v>
      </c>
    </row>
    <row r="32" spans="1:36" s="16" customFormat="1" ht="280.5" x14ac:dyDescent="0.25">
      <c r="A32" s="59" t="s">
        <v>332</v>
      </c>
      <c r="B32" s="59" t="s">
        <v>354</v>
      </c>
      <c r="C32" s="6"/>
      <c r="D32" s="6"/>
      <c r="E32" s="6"/>
      <c r="F32" s="6"/>
      <c r="G32" s="11"/>
      <c r="H32" s="11"/>
      <c r="I32" s="10"/>
      <c r="J32" s="10"/>
      <c r="K32" s="10"/>
      <c r="L32" s="10"/>
      <c r="M32" s="11"/>
      <c r="N32" s="11"/>
      <c r="O32" s="10"/>
      <c r="P32" s="10"/>
      <c r="Q32" s="10"/>
      <c r="R32" s="10"/>
      <c r="S32" s="10"/>
      <c r="T32" s="10"/>
      <c r="U32" s="10"/>
      <c r="V32" s="10" t="s">
        <v>355</v>
      </c>
      <c r="W32" s="9" t="s">
        <v>435</v>
      </c>
      <c r="X32" s="10"/>
      <c r="Y32" s="10"/>
      <c r="Z32" s="9"/>
      <c r="AA32" s="9"/>
      <c r="AB32" s="10"/>
      <c r="AC32" s="10"/>
      <c r="AD32" s="10"/>
      <c r="AE32" s="10"/>
      <c r="AF32" s="10"/>
      <c r="AG32" s="10"/>
      <c r="AH32" s="13"/>
      <c r="AI32" s="9" t="s">
        <v>356</v>
      </c>
    </row>
    <row r="33" spans="1:35" s="16" customFormat="1" ht="165.75" x14ac:dyDescent="0.25">
      <c r="A33" s="59" t="s">
        <v>333</v>
      </c>
      <c r="B33" s="59" t="s">
        <v>357</v>
      </c>
      <c r="C33" s="6"/>
      <c r="D33" s="6"/>
      <c r="E33" s="6"/>
      <c r="F33" s="6"/>
      <c r="G33" s="11"/>
      <c r="H33" s="11"/>
      <c r="I33" s="10"/>
      <c r="J33" s="10"/>
      <c r="K33" s="10"/>
      <c r="L33" s="10"/>
      <c r="M33" s="11"/>
      <c r="N33" s="11"/>
      <c r="O33" s="10"/>
      <c r="P33" s="10"/>
      <c r="Q33" s="10"/>
      <c r="R33" s="10"/>
      <c r="S33" s="10"/>
      <c r="T33" s="10"/>
      <c r="U33" s="10"/>
      <c r="V33" s="59" t="s">
        <v>359</v>
      </c>
      <c r="W33" s="9" t="s">
        <v>358</v>
      </c>
      <c r="X33" s="10"/>
      <c r="Y33" s="10"/>
      <c r="Z33" s="9"/>
      <c r="AA33" s="9"/>
      <c r="AB33" s="10"/>
      <c r="AC33" s="10"/>
      <c r="AD33" s="10"/>
      <c r="AE33" s="10"/>
      <c r="AF33" s="10"/>
      <c r="AG33" s="10"/>
      <c r="AH33" s="13"/>
      <c r="AI33" s="62" t="s">
        <v>432</v>
      </c>
    </row>
    <row r="34" spans="1:35" s="16" customFormat="1" ht="114.75" x14ac:dyDescent="0.25">
      <c r="A34" s="59" t="s">
        <v>334</v>
      </c>
      <c r="B34" s="59" t="s">
        <v>360</v>
      </c>
      <c r="C34" s="6"/>
      <c r="D34" s="6"/>
      <c r="E34" s="6"/>
      <c r="F34" s="6"/>
      <c r="G34" s="11"/>
      <c r="H34" s="11"/>
      <c r="I34" s="10"/>
      <c r="J34" s="10"/>
      <c r="K34" s="10"/>
      <c r="L34" s="10"/>
      <c r="M34" s="11"/>
      <c r="N34" s="11"/>
      <c r="O34" s="10"/>
      <c r="P34" s="10"/>
      <c r="Q34" s="10"/>
      <c r="R34" s="10"/>
      <c r="S34" s="10"/>
      <c r="T34" s="10"/>
      <c r="U34" s="10"/>
      <c r="V34" s="10" t="s">
        <v>361</v>
      </c>
      <c r="W34" s="9" t="s">
        <v>362</v>
      </c>
      <c r="X34" s="10"/>
      <c r="Y34" s="10"/>
      <c r="Z34" s="9"/>
      <c r="AA34" s="9"/>
      <c r="AB34" s="10"/>
      <c r="AC34" s="10"/>
      <c r="AD34" s="10"/>
      <c r="AE34" s="10"/>
      <c r="AF34" s="10"/>
      <c r="AG34" s="10"/>
      <c r="AH34" s="13"/>
      <c r="AI34" s="9" t="s">
        <v>363</v>
      </c>
    </row>
    <row r="35" spans="1:35" s="16" customFormat="1" ht="102" x14ac:dyDescent="0.25">
      <c r="A35" s="59" t="s">
        <v>335</v>
      </c>
      <c r="B35" s="59" t="s">
        <v>364</v>
      </c>
      <c r="C35" s="6"/>
      <c r="D35" s="6"/>
      <c r="E35" s="6"/>
      <c r="F35" s="6"/>
      <c r="G35" s="11"/>
      <c r="H35" s="11"/>
      <c r="I35" s="10"/>
      <c r="J35" s="10"/>
      <c r="K35" s="10"/>
      <c r="L35" s="10"/>
      <c r="M35" s="11"/>
      <c r="N35" s="11"/>
      <c r="O35" s="10"/>
      <c r="P35" s="10"/>
      <c r="Q35" s="10"/>
      <c r="R35" s="10"/>
      <c r="S35" s="10"/>
      <c r="T35" s="10"/>
      <c r="U35" s="10"/>
      <c r="V35" s="10" t="s">
        <v>365</v>
      </c>
      <c r="W35" s="9" t="s">
        <v>366</v>
      </c>
      <c r="X35" s="10"/>
      <c r="Y35" s="10"/>
      <c r="Z35" s="9"/>
      <c r="AA35" s="9"/>
      <c r="AB35" s="10"/>
      <c r="AC35" s="10"/>
      <c r="AD35" s="10"/>
      <c r="AE35" s="10"/>
      <c r="AF35" s="10"/>
      <c r="AG35" s="10"/>
      <c r="AH35" s="13"/>
      <c r="AI35" s="9" t="s">
        <v>367</v>
      </c>
    </row>
    <row r="36" spans="1:35" s="16" customFormat="1" ht="242.25" x14ac:dyDescent="0.25">
      <c r="A36" s="59" t="s">
        <v>336</v>
      </c>
      <c r="B36" s="59" t="s">
        <v>368</v>
      </c>
      <c r="C36" s="6"/>
      <c r="D36" s="6"/>
      <c r="E36" s="6"/>
      <c r="F36" s="6"/>
      <c r="G36" s="11"/>
      <c r="H36" s="11"/>
      <c r="I36" s="10"/>
      <c r="J36" s="10"/>
      <c r="K36" s="10"/>
      <c r="L36" s="10"/>
      <c r="M36" s="11"/>
      <c r="N36" s="11"/>
      <c r="O36" s="10"/>
      <c r="P36" s="10"/>
      <c r="Q36" s="10"/>
      <c r="R36" s="10"/>
      <c r="S36" s="10"/>
      <c r="T36" s="10"/>
      <c r="U36" s="10"/>
      <c r="V36" s="10" t="s">
        <v>369</v>
      </c>
      <c r="W36" s="9" t="s">
        <v>370</v>
      </c>
      <c r="X36" s="10"/>
      <c r="Y36" s="10"/>
      <c r="Z36" s="9"/>
      <c r="AA36" s="9"/>
      <c r="AB36" s="10"/>
      <c r="AC36" s="10"/>
      <c r="AD36" s="10"/>
      <c r="AE36" s="10"/>
      <c r="AF36" s="10"/>
      <c r="AG36" s="10"/>
      <c r="AH36" s="13"/>
      <c r="AI36" s="9" t="s">
        <v>371</v>
      </c>
    </row>
    <row r="37" spans="1:35" s="16" customFormat="1" ht="165.75" x14ac:dyDescent="0.25">
      <c r="A37" s="59" t="s">
        <v>337</v>
      </c>
      <c r="B37" s="59" t="s">
        <v>372</v>
      </c>
      <c r="C37" s="6"/>
      <c r="D37" s="6"/>
      <c r="E37" s="6"/>
      <c r="F37" s="6"/>
      <c r="G37" s="11"/>
      <c r="H37" s="11"/>
      <c r="I37" s="10"/>
      <c r="J37" s="10"/>
      <c r="K37" s="10"/>
      <c r="L37" s="10"/>
      <c r="M37" s="11"/>
      <c r="N37" s="11"/>
      <c r="O37" s="10"/>
      <c r="P37" s="10"/>
      <c r="Q37" s="10"/>
      <c r="R37" s="10"/>
      <c r="S37" s="10"/>
      <c r="T37" s="10"/>
      <c r="U37" s="10"/>
      <c r="V37" s="10" t="s">
        <v>373</v>
      </c>
      <c r="W37" s="9" t="s">
        <v>374</v>
      </c>
      <c r="X37" s="10"/>
      <c r="Y37" s="10"/>
      <c r="Z37" s="9"/>
      <c r="AA37" s="9"/>
      <c r="AB37" s="10"/>
      <c r="AC37" s="10"/>
      <c r="AD37" s="10"/>
      <c r="AE37" s="10"/>
      <c r="AF37" s="10"/>
      <c r="AG37" s="10"/>
      <c r="AH37" s="13"/>
      <c r="AI37" s="9" t="s">
        <v>375</v>
      </c>
    </row>
    <row r="38" spans="1:35" s="16" customFormat="1" ht="178.5" x14ac:dyDescent="0.25">
      <c r="A38" s="59" t="s">
        <v>338</v>
      </c>
      <c r="B38" s="59" t="s">
        <v>376</v>
      </c>
      <c r="C38" s="6"/>
      <c r="D38" s="6"/>
      <c r="E38" s="6"/>
      <c r="F38" s="6"/>
      <c r="G38" s="11"/>
      <c r="H38" s="11"/>
      <c r="I38" s="10"/>
      <c r="J38" s="10"/>
      <c r="K38" s="10"/>
      <c r="L38" s="10"/>
      <c r="M38" s="11"/>
      <c r="N38" s="11"/>
      <c r="O38" s="10"/>
      <c r="P38" s="10"/>
      <c r="Q38" s="10"/>
      <c r="R38" s="10"/>
      <c r="S38" s="10"/>
      <c r="T38" s="10"/>
      <c r="U38" s="10"/>
      <c r="V38" s="10" t="s">
        <v>377</v>
      </c>
      <c r="W38" s="9" t="s">
        <v>378</v>
      </c>
      <c r="X38" s="10"/>
      <c r="Y38" s="10"/>
      <c r="Z38" s="9"/>
      <c r="AA38" s="9"/>
      <c r="AB38" s="10"/>
      <c r="AC38" s="10"/>
      <c r="AD38" s="10"/>
      <c r="AE38" s="10"/>
      <c r="AF38" s="10"/>
      <c r="AG38" s="10"/>
      <c r="AH38" s="13"/>
      <c r="AI38" s="9" t="s">
        <v>379</v>
      </c>
    </row>
    <row r="39" spans="1:35" s="16" customFormat="1" ht="114.75" x14ac:dyDescent="0.25">
      <c r="A39" s="59" t="s">
        <v>339</v>
      </c>
      <c r="B39" s="59" t="s">
        <v>380</v>
      </c>
      <c r="C39" s="6"/>
      <c r="D39" s="6"/>
      <c r="E39" s="6"/>
      <c r="F39" s="6"/>
      <c r="G39" s="11"/>
      <c r="H39" s="11"/>
      <c r="I39" s="10"/>
      <c r="J39" s="10"/>
      <c r="K39" s="10"/>
      <c r="L39" s="10"/>
      <c r="M39" s="11"/>
      <c r="N39" s="11"/>
      <c r="O39" s="10"/>
      <c r="P39" s="10"/>
      <c r="Q39" s="10"/>
      <c r="R39" s="10"/>
      <c r="S39" s="10"/>
      <c r="T39" s="10"/>
      <c r="U39" s="10"/>
      <c r="V39" s="10" t="s">
        <v>381</v>
      </c>
      <c r="W39" s="9" t="s">
        <v>382</v>
      </c>
      <c r="X39" s="10"/>
      <c r="Y39" s="10"/>
      <c r="Z39" s="9"/>
      <c r="AA39" s="9"/>
      <c r="AB39" s="10"/>
      <c r="AC39" s="10"/>
      <c r="AD39" s="10"/>
      <c r="AE39" s="10"/>
      <c r="AF39" s="10"/>
      <c r="AG39" s="10"/>
      <c r="AH39" s="13"/>
      <c r="AI39" s="9" t="s">
        <v>383</v>
      </c>
    </row>
    <row r="40" spans="1:35" s="16" customFormat="1" ht="114.75" x14ac:dyDescent="0.25">
      <c r="A40" s="59" t="s">
        <v>340</v>
      </c>
      <c r="B40" s="59" t="s">
        <v>384</v>
      </c>
      <c r="C40" s="6"/>
      <c r="D40" s="6"/>
      <c r="E40" s="6"/>
      <c r="F40" s="6"/>
      <c r="G40" s="11"/>
      <c r="H40" s="11"/>
      <c r="I40" s="10"/>
      <c r="J40" s="10"/>
      <c r="K40" s="10"/>
      <c r="L40" s="10"/>
      <c r="M40" s="11"/>
      <c r="N40" s="11"/>
      <c r="O40" s="10"/>
      <c r="P40" s="10"/>
      <c r="Q40" s="10"/>
      <c r="R40" s="10"/>
      <c r="S40" s="10"/>
      <c r="T40" s="10"/>
      <c r="U40" s="10"/>
      <c r="V40" s="10" t="s">
        <v>385</v>
      </c>
      <c r="W40" s="9" t="s">
        <v>386</v>
      </c>
      <c r="X40" s="10"/>
      <c r="Y40" s="10"/>
      <c r="Z40" s="9"/>
      <c r="AA40" s="9"/>
      <c r="AB40" s="10"/>
      <c r="AC40" s="10"/>
      <c r="AD40" s="10"/>
      <c r="AE40" s="10"/>
      <c r="AF40" s="10"/>
      <c r="AG40" s="10"/>
      <c r="AH40" s="13"/>
      <c r="AI40" s="9" t="s">
        <v>387</v>
      </c>
    </row>
    <row r="41" spans="1:35" s="16" customFormat="1" ht="63.75" x14ac:dyDescent="0.25">
      <c r="A41" s="59" t="s">
        <v>341</v>
      </c>
      <c r="B41" s="59" t="s">
        <v>388</v>
      </c>
      <c r="C41" s="6"/>
      <c r="D41" s="6"/>
      <c r="E41" s="6"/>
      <c r="F41" s="6"/>
      <c r="G41" s="11"/>
      <c r="H41" s="11"/>
      <c r="I41" s="10"/>
      <c r="J41" s="10"/>
      <c r="K41" s="10"/>
      <c r="L41" s="10"/>
      <c r="M41" s="11"/>
      <c r="N41" s="11"/>
      <c r="O41" s="10"/>
      <c r="P41" s="10"/>
      <c r="Q41" s="10"/>
      <c r="R41" s="10"/>
      <c r="S41" s="10"/>
      <c r="T41" s="10"/>
      <c r="U41" s="10"/>
      <c r="V41" s="10" t="s">
        <v>389</v>
      </c>
      <c r="W41" s="9" t="s">
        <v>390</v>
      </c>
      <c r="X41" s="10"/>
      <c r="Y41" s="10"/>
      <c r="Z41" s="9"/>
      <c r="AA41" s="9"/>
      <c r="AB41" s="10"/>
      <c r="AC41" s="10"/>
      <c r="AD41" s="10"/>
      <c r="AE41" s="10"/>
      <c r="AF41" s="10"/>
      <c r="AG41" s="10"/>
      <c r="AH41" s="13"/>
      <c r="AI41" s="9" t="s">
        <v>391</v>
      </c>
    </row>
    <row r="42" spans="1:35" s="16" customFormat="1" ht="153" x14ac:dyDescent="0.25">
      <c r="A42" s="59" t="s">
        <v>342</v>
      </c>
      <c r="B42" s="59" t="s">
        <v>392</v>
      </c>
      <c r="C42" s="6"/>
      <c r="D42" s="6"/>
      <c r="E42" s="6"/>
      <c r="F42" s="6"/>
      <c r="G42" s="11"/>
      <c r="H42" s="11"/>
      <c r="I42" s="10"/>
      <c r="J42" s="10"/>
      <c r="K42" s="10"/>
      <c r="L42" s="10"/>
      <c r="M42" s="11"/>
      <c r="N42" s="11"/>
      <c r="O42" s="10"/>
      <c r="P42" s="10"/>
      <c r="Q42" s="10"/>
      <c r="R42" s="10"/>
      <c r="S42" s="10"/>
      <c r="T42" s="10"/>
      <c r="U42" s="10"/>
      <c r="V42" s="10" t="s">
        <v>393</v>
      </c>
      <c r="W42" s="9" t="s">
        <v>394</v>
      </c>
      <c r="X42" s="10"/>
      <c r="Y42" s="10"/>
      <c r="Z42" s="9"/>
      <c r="AA42" s="9"/>
      <c r="AB42" s="10"/>
      <c r="AC42" s="10"/>
      <c r="AD42" s="10"/>
      <c r="AE42" s="10"/>
      <c r="AF42" s="10"/>
      <c r="AG42" s="10"/>
      <c r="AH42" s="13"/>
      <c r="AI42" s="9" t="s">
        <v>395</v>
      </c>
    </row>
    <row r="43" spans="1:35" s="16" customFormat="1" ht="165.75" x14ac:dyDescent="0.25">
      <c r="A43" s="59" t="s">
        <v>343</v>
      </c>
      <c r="B43" s="59" t="s">
        <v>396</v>
      </c>
      <c r="C43" s="6"/>
      <c r="D43" s="6"/>
      <c r="E43" s="6"/>
      <c r="F43" s="6"/>
      <c r="G43" s="11"/>
      <c r="H43" s="11"/>
      <c r="I43" s="10"/>
      <c r="J43" s="10"/>
      <c r="K43" s="10"/>
      <c r="L43" s="10"/>
      <c r="M43" s="11"/>
      <c r="N43" s="11"/>
      <c r="O43" s="10"/>
      <c r="P43" s="10"/>
      <c r="Q43" s="10"/>
      <c r="R43" s="10"/>
      <c r="S43" s="10"/>
      <c r="T43" s="10"/>
      <c r="U43" s="10"/>
      <c r="V43" s="10" t="s">
        <v>397</v>
      </c>
      <c r="W43" s="9" t="s">
        <v>398</v>
      </c>
      <c r="X43" s="10"/>
      <c r="Y43" s="10"/>
      <c r="Z43" s="9"/>
      <c r="AA43" s="9"/>
      <c r="AB43" s="10"/>
      <c r="AC43" s="10"/>
      <c r="AD43" s="10"/>
      <c r="AE43" s="10"/>
      <c r="AF43" s="10"/>
      <c r="AG43" s="10"/>
      <c r="AH43" s="13"/>
      <c r="AI43" s="9" t="s">
        <v>399</v>
      </c>
    </row>
    <row r="44" spans="1:35" s="16" customFormat="1" ht="165.75" x14ac:dyDescent="0.25">
      <c r="A44" s="59" t="s">
        <v>344</v>
      </c>
      <c r="B44" s="59" t="s">
        <v>400</v>
      </c>
      <c r="C44" s="6"/>
      <c r="D44" s="6"/>
      <c r="E44" s="6"/>
      <c r="F44" s="6"/>
      <c r="G44" s="11"/>
      <c r="H44" s="11"/>
      <c r="I44" s="10"/>
      <c r="J44" s="10"/>
      <c r="K44" s="10"/>
      <c r="L44" s="10"/>
      <c r="M44" s="11"/>
      <c r="N44" s="11"/>
      <c r="O44" s="10"/>
      <c r="P44" s="10"/>
      <c r="Q44" s="10"/>
      <c r="R44" s="10"/>
      <c r="S44" s="10"/>
      <c r="T44" s="10"/>
      <c r="U44" s="10"/>
      <c r="V44" s="10" t="s">
        <v>401</v>
      </c>
      <c r="W44" s="9" t="s">
        <v>402</v>
      </c>
      <c r="X44" s="10"/>
      <c r="Y44" s="10"/>
      <c r="Z44" s="9"/>
      <c r="AA44" s="9"/>
      <c r="AB44" s="10"/>
      <c r="AC44" s="10"/>
      <c r="AD44" s="10"/>
      <c r="AE44" s="10"/>
      <c r="AF44" s="10"/>
      <c r="AG44" s="10"/>
      <c r="AH44" s="13"/>
      <c r="AI44" s="9" t="s">
        <v>403</v>
      </c>
    </row>
    <row r="45" spans="1:35" s="16" customFormat="1" ht="63.75" x14ac:dyDescent="0.25">
      <c r="A45" s="59" t="s">
        <v>345</v>
      </c>
      <c r="B45" s="59" t="s">
        <v>404</v>
      </c>
      <c r="C45" s="6"/>
      <c r="D45" s="6"/>
      <c r="E45" s="6"/>
      <c r="F45" s="6"/>
      <c r="G45" s="11"/>
      <c r="H45" s="11"/>
      <c r="I45" s="10"/>
      <c r="J45" s="10"/>
      <c r="K45" s="10"/>
      <c r="L45" s="10"/>
      <c r="M45" s="11"/>
      <c r="N45" s="11"/>
      <c r="O45" s="10"/>
      <c r="P45" s="10"/>
      <c r="Q45" s="10"/>
      <c r="R45" s="10"/>
      <c r="S45" s="10"/>
      <c r="T45" s="10"/>
      <c r="U45" s="10"/>
      <c r="V45" s="10" t="s">
        <v>405</v>
      </c>
      <c r="W45" s="9" t="s">
        <v>406</v>
      </c>
      <c r="X45" s="10"/>
      <c r="Y45" s="10"/>
      <c r="Z45" s="9"/>
      <c r="AA45" s="9"/>
      <c r="AB45" s="10"/>
      <c r="AC45" s="10"/>
      <c r="AD45" s="10"/>
      <c r="AE45" s="10"/>
      <c r="AF45" s="10"/>
      <c r="AG45" s="10"/>
      <c r="AH45" s="13"/>
      <c r="AI45" s="9" t="s">
        <v>407</v>
      </c>
    </row>
    <row r="46" spans="1:35" s="16" customFormat="1" ht="153" x14ac:dyDescent="0.25">
      <c r="A46" s="59" t="s">
        <v>346</v>
      </c>
      <c r="B46" s="59" t="s">
        <v>408</v>
      </c>
      <c r="C46" s="6"/>
      <c r="D46" s="6"/>
      <c r="E46" s="6"/>
      <c r="F46" s="6"/>
      <c r="G46" s="11"/>
      <c r="H46" s="11"/>
      <c r="I46" s="10"/>
      <c r="J46" s="10"/>
      <c r="K46" s="10"/>
      <c r="L46" s="10"/>
      <c r="M46" s="11"/>
      <c r="N46" s="11"/>
      <c r="O46" s="10"/>
      <c r="P46" s="10"/>
      <c r="Q46" s="10"/>
      <c r="R46" s="10"/>
      <c r="S46" s="10"/>
      <c r="T46" s="10"/>
      <c r="U46" s="10"/>
      <c r="V46" s="10" t="s">
        <v>409</v>
      </c>
      <c r="W46" s="9" t="s">
        <v>410</v>
      </c>
      <c r="X46" s="10"/>
      <c r="Y46" s="10"/>
      <c r="Z46" s="9"/>
      <c r="AA46" s="9"/>
      <c r="AB46" s="10"/>
      <c r="AC46" s="10"/>
      <c r="AD46" s="10"/>
      <c r="AE46" s="10"/>
      <c r="AF46" s="10"/>
      <c r="AG46" s="10"/>
      <c r="AH46" s="13"/>
      <c r="AI46" s="9" t="s">
        <v>411</v>
      </c>
    </row>
    <row r="47" spans="1:35" s="16" customFormat="1" ht="204" x14ac:dyDescent="0.25">
      <c r="A47" s="59" t="s">
        <v>347</v>
      </c>
      <c r="B47" s="59" t="s">
        <v>412</v>
      </c>
      <c r="C47" s="6"/>
      <c r="D47" s="6"/>
      <c r="E47" s="6"/>
      <c r="F47" s="6"/>
      <c r="G47" s="11"/>
      <c r="H47" s="11"/>
      <c r="I47" s="10"/>
      <c r="J47" s="10"/>
      <c r="K47" s="10"/>
      <c r="L47" s="10"/>
      <c r="M47" s="11"/>
      <c r="N47" s="11"/>
      <c r="O47" s="10"/>
      <c r="P47" s="10"/>
      <c r="Q47" s="10"/>
      <c r="R47" s="10"/>
      <c r="S47" s="10"/>
      <c r="T47" s="10"/>
      <c r="U47" s="10"/>
      <c r="V47" s="10" t="s">
        <v>413</v>
      </c>
      <c r="W47" s="9" t="s">
        <v>414</v>
      </c>
      <c r="X47" s="10"/>
      <c r="Y47" s="10"/>
      <c r="Z47" s="9"/>
      <c r="AA47" s="9"/>
      <c r="AB47" s="10"/>
      <c r="AC47" s="10"/>
      <c r="AD47" s="10"/>
      <c r="AE47" s="10"/>
      <c r="AF47" s="10"/>
      <c r="AG47" s="10"/>
      <c r="AH47" s="13"/>
      <c r="AI47" s="9" t="s">
        <v>415</v>
      </c>
    </row>
    <row r="48" spans="1:35" s="16" customFormat="1" ht="89.25" x14ac:dyDescent="0.25">
      <c r="A48" s="59" t="s">
        <v>348</v>
      </c>
      <c r="B48" s="59" t="s">
        <v>416</v>
      </c>
      <c r="C48" s="6"/>
      <c r="D48" s="6"/>
      <c r="E48" s="6"/>
      <c r="F48" s="6"/>
      <c r="G48" s="11"/>
      <c r="H48" s="11"/>
      <c r="I48" s="10"/>
      <c r="J48" s="10"/>
      <c r="K48" s="10"/>
      <c r="L48" s="10"/>
      <c r="M48" s="11"/>
      <c r="N48" s="11"/>
      <c r="O48" s="10"/>
      <c r="P48" s="10"/>
      <c r="Q48" s="10"/>
      <c r="R48" s="10"/>
      <c r="S48" s="10"/>
      <c r="T48" s="10"/>
      <c r="U48" s="10"/>
      <c r="V48" s="10" t="s">
        <v>417</v>
      </c>
      <c r="W48" s="9" t="s">
        <v>418</v>
      </c>
      <c r="X48" s="10"/>
      <c r="Y48" s="10"/>
      <c r="Z48" s="9"/>
      <c r="AA48" s="9"/>
      <c r="AB48" s="10"/>
      <c r="AC48" s="10"/>
      <c r="AD48" s="10"/>
      <c r="AE48" s="10"/>
      <c r="AF48" s="10"/>
      <c r="AG48" s="10"/>
      <c r="AH48" s="13"/>
      <c r="AI48" s="9" t="s">
        <v>419</v>
      </c>
    </row>
    <row r="49" spans="1:35" s="16" customFormat="1" ht="51" x14ac:dyDescent="0.25">
      <c r="A49" s="59" t="s">
        <v>349</v>
      </c>
      <c r="B49" s="59" t="s">
        <v>420</v>
      </c>
      <c r="C49" s="6"/>
      <c r="D49" s="6"/>
      <c r="E49" s="6"/>
      <c r="F49" s="6"/>
      <c r="G49" s="11"/>
      <c r="H49" s="11"/>
      <c r="I49" s="10"/>
      <c r="J49" s="10"/>
      <c r="K49" s="10"/>
      <c r="L49" s="10"/>
      <c r="M49" s="11"/>
      <c r="N49" s="11"/>
      <c r="O49" s="10"/>
      <c r="P49" s="10"/>
      <c r="Q49" s="10"/>
      <c r="R49" s="10"/>
      <c r="S49" s="10"/>
      <c r="T49" s="10"/>
      <c r="U49" s="10"/>
      <c r="V49" s="10" t="s">
        <v>421</v>
      </c>
      <c r="W49" s="9" t="s">
        <v>422</v>
      </c>
      <c r="X49" s="10"/>
      <c r="Y49" s="10"/>
      <c r="Z49" s="9"/>
      <c r="AA49" s="9"/>
      <c r="AB49" s="10"/>
      <c r="AC49" s="10"/>
      <c r="AD49" s="10"/>
      <c r="AE49" s="10"/>
      <c r="AF49" s="10"/>
      <c r="AG49" s="10"/>
      <c r="AH49" s="13"/>
      <c r="AI49" s="9"/>
    </row>
    <row r="50" spans="1:35" x14ac:dyDescent="0.25">
      <c r="A50">
        <v>0</v>
      </c>
      <c r="V50" s="10"/>
      <c r="W50" s="10" t="s">
        <v>423</v>
      </c>
      <c r="AI50" s="60"/>
    </row>
    <row r="51" spans="1:35" x14ac:dyDescent="0.25">
      <c r="AI51" s="60"/>
    </row>
    <row r="52" spans="1:35" x14ac:dyDescent="0.25">
      <c r="AI52" s="60"/>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B3" workbookViewId="0">
      <selection activeCell="E5" sqref="E5"/>
    </sheetView>
  </sheetViews>
  <sheetFormatPr baseColWidth="10" defaultRowHeight="15" x14ac:dyDescent="0.25"/>
  <cols>
    <col min="2" max="2" width="65.28515625" customWidth="1"/>
    <col min="3" max="3" width="20.28515625" customWidth="1"/>
    <col min="4" max="4" width="45.42578125" customWidth="1"/>
    <col min="5" max="5" width="47" customWidth="1"/>
    <col min="6" max="6" width="27.5703125" customWidth="1"/>
  </cols>
  <sheetData>
    <row r="1" spans="1:6" ht="26.45" x14ac:dyDescent="0.3">
      <c r="A1" s="17" t="s">
        <v>261</v>
      </c>
      <c r="B1" s="18" t="s">
        <v>262</v>
      </c>
      <c r="C1" s="18" t="s">
        <v>58</v>
      </c>
      <c r="D1" s="18" t="s">
        <v>59</v>
      </c>
      <c r="E1" s="18" t="s">
        <v>62</v>
      </c>
      <c r="F1" s="18" t="s">
        <v>262</v>
      </c>
    </row>
    <row r="2" spans="1:6" ht="280.5" x14ac:dyDescent="0.25">
      <c r="A2" s="23">
        <v>2.1</v>
      </c>
      <c r="B2" s="21" t="s">
        <v>263</v>
      </c>
      <c r="C2" s="19" t="s">
        <v>264</v>
      </c>
      <c r="D2" s="19" t="s">
        <v>309</v>
      </c>
      <c r="E2" s="19" t="s">
        <v>265</v>
      </c>
      <c r="F2" s="21" t="s">
        <v>263</v>
      </c>
    </row>
    <row r="3" spans="1:6" ht="153" x14ac:dyDescent="0.25">
      <c r="A3" s="23">
        <v>2.2000000000000002</v>
      </c>
      <c r="B3" s="21" t="s">
        <v>266</v>
      </c>
      <c r="C3" s="19" t="s">
        <v>267</v>
      </c>
      <c r="D3" s="19" t="s">
        <v>310</v>
      </c>
      <c r="E3" s="19" t="s">
        <v>268</v>
      </c>
      <c r="F3" s="21" t="s">
        <v>266</v>
      </c>
    </row>
    <row r="4" spans="1:6" ht="153" x14ac:dyDescent="0.25">
      <c r="A4" s="23">
        <v>2.2999999999999998</v>
      </c>
      <c r="B4" s="21" t="s">
        <v>269</v>
      </c>
      <c r="C4" s="19" t="s">
        <v>270</v>
      </c>
      <c r="D4" s="19" t="s">
        <v>311</v>
      </c>
      <c r="E4" s="19" t="s">
        <v>312</v>
      </c>
      <c r="F4" s="21" t="s">
        <v>269</v>
      </c>
    </row>
    <row r="5" spans="1:6" ht="114.75" x14ac:dyDescent="0.25">
      <c r="A5" s="23">
        <v>2.4</v>
      </c>
      <c r="B5" s="21" t="s">
        <v>271</v>
      </c>
      <c r="C5" s="19" t="s">
        <v>272</v>
      </c>
      <c r="D5" s="19" t="s">
        <v>313</v>
      </c>
      <c r="E5" s="19" t="s">
        <v>430</v>
      </c>
      <c r="F5" s="21" t="s">
        <v>271</v>
      </c>
    </row>
    <row r="6" spans="1:6" x14ac:dyDescent="0.25">
      <c r="A6" s="56">
        <v>0</v>
      </c>
      <c r="D6" s="57" t="s">
        <v>423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B1" workbookViewId="0">
      <selection activeCell="E7" sqref="E7"/>
    </sheetView>
  </sheetViews>
  <sheetFormatPr baseColWidth="10" defaultColWidth="11.5703125" defaultRowHeight="15" x14ac:dyDescent="0.25"/>
  <cols>
    <col min="1" max="1" width="11.5703125" style="16"/>
    <col min="2" max="2" width="65.28515625" style="16" customWidth="1"/>
    <col min="3" max="3" width="20.28515625" style="16" customWidth="1"/>
    <col min="4" max="4" width="45.42578125" style="16" customWidth="1"/>
    <col min="5" max="5" width="47" style="16" customWidth="1"/>
    <col min="6" max="6" width="27.5703125" style="16" customWidth="1"/>
    <col min="7" max="16384" width="11.5703125" style="16"/>
  </cols>
  <sheetData>
    <row r="1" spans="1:6" ht="26.45" x14ac:dyDescent="0.3">
      <c r="A1" s="17" t="s">
        <v>261</v>
      </c>
      <c r="B1" s="18" t="s">
        <v>262</v>
      </c>
      <c r="C1" s="18" t="s">
        <v>58</v>
      </c>
      <c r="D1" s="18" t="s">
        <v>59</v>
      </c>
      <c r="E1" s="18" t="s">
        <v>62</v>
      </c>
      <c r="F1" s="18" t="s">
        <v>262</v>
      </c>
    </row>
    <row r="2" spans="1:6" ht="153" x14ac:dyDescent="0.25">
      <c r="A2" s="23">
        <v>3.1</v>
      </c>
      <c r="B2" s="21" t="s">
        <v>273</v>
      </c>
      <c r="C2" s="20" t="s">
        <v>274</v>
      </c>
      <c r="D2" s="19" t="s">
        <v>275</v>
      </c>
      <c r="E2" s="19" t="s">
        <v>314</v>
      </c>
      <c r="F2" s="21" t="s">
        <v>273</v>
      </c>
    </row>
    <row r="3" spans="1:6" ht="216.75" x14ac:dyDescent="0.25">
      <c r="A3" s="23">
        <v>3.2</v>
      </c>
      <c r="B3" s="21" t="s">
        <v>276</v>
      </c>
      <c r="C3" s="20" t="s">
        <v>277</v>
      </c>
      <c r="D3" s="19" t="s">
        <v>278</v>
      </c>
      <c r="E3" s="19" t="s">
        <v>315</v>
      </c>
      <c r="F3" s="21" t="s">
        <v>276</v>
      </c>
    </row>
    <row r="4" spans="1:6" ht="102" x14ac:dyDescent="0.25">
      <c r="A4" s="23">
        <v>3.3</v>
      </c>
      <c r="B4" s="21" t="s">
        <v>279</v>
      </c>
      <c r="C4" s="20" t="s">
        <v>280</v>
      </c>
      <c r="D4" s="19" t="s">
        <v>316</v>
      </c>
      <c r="E4" s="19" t="s">
        <v>317</v>
      </c>
      <c r="F4" s="21" t="s">
        <v>279</v>
      </c>
    </row>
    <row r="5" spans="1:6" ht="140.25" x14ac:dyDescent="0.25">
      <c r="A5" s="23">
        <v>3.4</v>
      </c>
      <c r="B5" s="21" t="s">
        <v>281</v>
      </c>
      <c r="C5" s="20" t="s">
        <v>282</v>
      </c>
      <c r="D5" s="19" t="s">
        <v>283</v>
      </c>
      <c r="E5" s="19" t="s">
        <v>284</v>
      </c>
      <c r="F5" s="21" t="s">
        <v>281</v>
      </c>
    </row>
    <row r="6" spans="1:6" ht="191.25" x14ac:dyDescent="0.25">
      <c r="A6" s="23">
        <v>3.5</v>
      </c>
      <c r="B6" s="21" t="s">
        <v>285</v>
      </c>
      <c r="C6" s="19" t="s">
        <v>286</v>
      </c>
      <c r="D6" s="19" t="s">
        <v>318</v>
      </c>
      <c r="E6" s="19" t="s">
        <v>287</v>
      </c>
      <c r="F6" s="21" t="s">
        <v>285</v>
      </c>
    </row>
    <row r="7" spans="1:6" ht="76.5" x14ac:dyDescent="0.25">
      <c r="A7" s="23">
        <v>3.6</v>
      </c>
      <c r="B7" s="21" t="s">
        <v>288</v>
      </c>
      <c r="C7" s="19" t="s">
        <v>289</v>
      </c>
      <c r="D7" s="19" t="s">
        <v>319</v>
      </c>
      <c r="E7" s="19" t="s">
        <v>431</v>
      </c>
      <c r="F7" s="21" t="s">
        <v>288</v>
      </c>
    </row>
    <row r="8" spans="1:6" x14ac:dyDescent="0.25">
      <c r="A8" s="56">
        <v>0</v>
      </c>
      <c r="D8" s="57" t="s">
        <v>423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ALS_Formular</vt:lpstr>
      <vt:lpstr>Leistungsziele</vt:lpstr>
      <vt:lpstr>Methodenkompetenz</vt:lpstr>
      <vt:lpstr>Sozial und Selbskompetenz</vt:lpstr>
      <vt:lpstr>ALS_Formular!Druckbereich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Kehrli Michael</dc:creator>
  <cp:lastModifiedBy>Kehrli Michael</cp:lastModifiedBy>
  <cp:lastPrinted>2017-10-24T09:27:28Z</cp:lastPrinted>
  <dcterms:created xsi:type="dcterms:W3CDTF">2017-09-04T07:28:25Z</dcterms:created>
  <dcterms:modified xsi:type="dcterms:W3CDTF">2019-05-16T06:39:24Z</dcterms:modified>
</cp:coreProperties>
</file>