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376" windowHeight="11136"/>
  </bookViews>
  <sheets>
    <sheet name="ALS_Formular" sheetId="1" r:id="rId1"/>
    <sheet name="Leistungsziele" sheetId="2" state="hidden" r:id="rId2"/>
    <sheet name="Methodenkompetenz" sheetId="3" state="hidden" r:id="rId3"/>
    <sheet name="Sozial und Selbskompetenz" sheetId="4" state="hidden" r:id="rId4"/>
  </sheets>
  <definedNames>
    <definedName name="_xlnm.Print_Area" localSheetId="0">ALS_Formular!$A$1:$H$210</definedName>
  </definedNames>
  <calcPr calcId="145621"/>
</workbook>
</file>

<file path=xl/calcChain.xml><?xml version="1.0" encoding="utf-8"?>
<calcChain xmlns="http://schemas.openxmlformats.org/spreadsheetml/2006/main">
  <c r="E182" i="1" l="1"/>
  <c r="A183" i="1"/>
  <c r="B182" i="1"/>
  <c r="E148" i="1"/>
  <c r="A149" i="1"/>
  <c r="B148" i="1"/>
  <c r="B114" i="1"/>
  <c r="E114" i="1"/>
  <c r="A115" i="1"/>
  <c r="B81" i="1"/>
  <c r="E81" i="1"/>
  <c r="A82" i="1"/>
</calcChain>
</file>

<file path=xl/sharedStrings.xml><?xml version="1.0" encoding="utf-8"?>
<sst xmlns="http://schemas.openxmlformats.org/spreadsheetml/2006/main" count="503" uniqueCount="339">
  <si>
    <t>Formular Arbeits- und Lernsituation (ALS)</t>
  </si>
  <si>
    <t>Bildungsbericht (BiVo, Art. 16, Abs. 3)</t>
  </si>
  <si>
    <t>Ausgewählte Arbeits- und Lernsituation Nr.</t>
  </si>
  <si>
    <t>Lernende/r</t>
  </si>
  <si>
    <t>Betrieb</t>
  </si>
  <si>
    <t>Abteilung</t>
  </si>
  <si>
    <t>Berufsbildner/in</t>
  </si>
  <si>
    <t>Beobachtungsperiode</t>
  </si>
  <si>
    <t>(mindestens 2 Monate)</t>
  </si>
  <si>
    <t>Datum Vereinbarung</t>
  </si>
  <si>
    <t>Unterschrift Berufsbildner/in</t>
  </si>
  <si>
    <t>Unterschrift Lernende/r</t>
  </si>
  <si>
    <t>Bewertung:</t>
  </si>
  <si>
    <t>Note Fachkompetenz 1</t>
  </si>
  <si>
    <t/>
  </si>
  <si>
    <t>Note Fachkompetenz 2</t>
  </si>
  <si>
    <t>Note Methodenkompetenz</t>
  </si>
  <si>
    <t>Gesamtnote ALS</t>
  </si>
  <si>
    <t>Note Sozial- und Selbstkompetenz</t>
  </si>
  <si>
    <t>(ganze oder halbe Note)</t>
  </si>
  <si>
    <t>Summe aller Noten</t>
  </si>
  <si>
    <t>: 4</t>
  </si>
  <si>
    <t>Bemerkungen aus dem Beurteilungsgespräch:</t>
  </si>
  <si>
    <t>Datum Beurteilungsgespräch</t>
  </si>
  <si>
    <t>1. Beurteilung Fachkompetenzen</t>
  </si>
  <si>
    <t>Fachkompetenz 1</t>
  </si>
  <si>
    <t>Ausgewähltes Leistungsziel</t>
  </si>
  <si>
    <t>Beurteilung mit Begründung und Hinweise auf nicht berücksichtigte oder zusätzliche betriebsspezifische Beurteilungskriterien</t>
  </si>
  <si>
    <t>Note Fachkompetenz 1:</t>
  </si>
  <si>
    <t>Fachkompetenz 2</t>
  </si>
  <si>
    <t>Note Fachkompetenz 2:</t>
  </si>
  <si>
    <t>2. Beurteilung Methodenkompetenz</t>
  </si>
  <si>
    <t>Ausgewählte Methodenkompetenz</t>
  </si>
  <si>
    <t>Note Methodenkompetenz:</t>
  </si>
  <si>
    <t>3. Beurteilung Sozial- und Selbstkompetenz</t>
  </si>
  <si>
    <t>Ausgewählte Sozial- und Selbstkompetenz</t>
  </si>
  <si>
    <t>Note Sozial- und Selbstkompetenz:</t>
  </si>
  <si>
    <t>Nummer</t>
  </si>
  <si>
    <t>Auswahl Leistungsziel</t>
  </si>
  <si>
    <t>Wahlpflicht_LZ</t>
  </si>
  <si>
    <t>Teilfähigkeit</t>
  </si>
  <si>
    <t>Lernort_Betrieb</t>
  </si>
  <si>
    <t>Lernort_üK</t>
  </si>
  <si>
    <t>Sozialkomp_1</t>
  </si>
  <si>
    <t>Sozialkomp_2</t>
  </si>
  <si>
    <t>Sozialkomp_3</t>
  </si>
  <si>
    <t>Sozialkomp_4</t>
  </si>
  <si>
    <t>Sozialkomp_5</t>
  </si>
  <si>
    <t>Sozialkomp_6</t>
  </si>
  <si>
    <t>Methodenkomp_1</t>
  </si>
  <si>
    <t>Methodenkomp_2</t>
  </si>
  <si>
    <t>Methodenkomp_3</t>
  </si>
  <si>
    <t>Methodenkomp_4</t>
  </si>
  <si>
    <t>Methodenkomp_5</t>
  </si>
  <si>
    <t>Methodenkomp_6</t>
  </si>
  <si>
    <t>Taxonomie_1</t>
  </si>
  <si>
    <t>Taxonomie_2</t>
  </si>
  <si>
    <t>Taxonomie_3</t>
  </si>
  <si>
    <t>Titel</t>
  </si>
  <si>
    <t>Beschreibung</t>
  </si>
  <si>
    <t>Tipps_Tricks</t>
  </si>
  <si>
    <t>Hinweis BFS</t>
  </si>
  <si>
    <t>Teilkriterium 1</t>
  </si>
  <si>
    <t>Teilkriterium 2</t>
  </si>
  <si>
    <t>Teilkriterium 3</t>
  </si>
  <si>
    <t>Teilkriterium 4</t>
  </si>
  <si>
    <t>Teilkriterium 5</t>
  </si>
  <si>
    <t>Teilkriterium 6</t>
  </si>
  <si>
    <t>Teilkriterium 7</t>
  </si>
  <si>
    <t>Teilkriterium 8</t>
  </si>
  <si>
    <t>Teilkriterien_verkettet</t>
  </si>
  <si>
    <t>Teilkriterien_txt</t>
  </si>
  <si>
    <t>1.1.1.1</t>
  </si>
  <si>
    <t>1.1.1.1 Material, Waren beschaffen / Dienstleistungen Dritter einkaufen</t>
  </si>
  <si>
    <t>X</t>
  </si>
  <si>
    <t>3.1</t>
  </si>
  <si>
    <t>2.1</t>
  </si>
  <si>
    <t>2.3</t>
  </si>
  <si>
    <t>K5</t>
  </si>
  <si>
    <t>Ich beschaffe Material, Waren und/oder Dienstleistungen gemäss betrieblichen und rechtlichen Vorgaben. Dabei erledige ich die folgenden Arbeiten fachgerecht: 
- Offerten einholen und vergleichen 
- Konditionen und Liefertermine abklären 
- Material/Waren bestellen 
- Lieferungen kontrollieren oder überwachen
- Fehllieferungen beanstanden/korrigieren/ablehnen 
- Lieferantenrechnungen kontrollieren/kontieren</t>
  </si>
  <si>
    <t xml:space="preserve">Die Kundenanfragen sind gemäss den betrieblichen Vorgaben kunden- und fachgerecht sowie freundlich bearbeitet.
Das Kundengespräch ist mit den geeigneten Unterlagen vorbereitet.
Die Produkt- und Dienstleistungskenntnisse werden zielorientiert eingesetzt.
Die entsprechenden Unterlagen liegen korrekt vor und dokumentieren die Kundenanfrage nachvollziehbar. </t>
  </si>
  <si>
    <t>Die Konditionen und Liefertermine sind festgelegt.</t>
  </si>
  <si>
    <t>Das Material bzw. die Waren sind in der richtigen Menge und Qualität bestellt.</t>
  </si>
  <si>
    <t>Die Lieferung ist kontrolliert gemäss Bestellung.</t>
  </si>
  <si>
    <t>Evtl. Fehllieferungen werden beanstandet.</t>
  </si>
  <si>
    <t>Die Lieferantenrechnung ist kontrolliert und richtig kontiert.</t>
  </si>
  <si>
    <t>Die Kundenanfragen sind gemäss den betrieblichen Vorgaben kunden- und fachgerecht sowie freundlich bearbeitet.
Das Kundengespräch ist mit den geeigneten Unterlagen vorbereitet.
Die Produkt- und Dienstleistungskenntnisse werden zielorientiert eingesetzt.
Die entsprechenden Unterlagen liegen korrekt vor und dokumentieren die Kundenanfrage nachvollziehbar. !!Die Konditionen und Liefertermine sind festgelegt.!!Das Material bzw. die Waren sind in der richtigen Menge und Qualität bestellt.!!Die Lieferung ist kontrolliert gemäss Bestellung.!!Evtl. Fehllieferungen werden beanstandet.!!Die Lieferantenrechnung ist kontrolliert und richtig kontiert.!!</t>
  </si>
  <si>
    <t>Mindestens zwei Offerten liegen vor und sind mit sinnvollen Kriterien bewertet.
Die Konditionen und Liefertermine sind festgelegt.
Das Material bzw. die Waren sind in der richtigen Menge und Qualität bestellt.
Die Lieferung ist kontrolliert gemäss Bestellung.
Evtl. Fehllieferungen werden beanstandet.
Die Lieferantenrechnung ist kontrolliert und richtig kontiert.</t>
  </si>
  <si>
    <t>1.1.1.2</t>
  </si>
  <si>
    <t>1.1.1.2 Material/Waren lagern</t>
  </si>
  <si>
    <t>3.6</t>
  </si>
  <si>
    <t>Material/Waren lagern</t>
  </si>
  <si>
    <t>Ich lagere Material und Waren fachgerecht ein. Dabei bewältige ich die folgenden Anforderungen kompetent: 
- Lieferungen kontrollieren und nachfordern 
- Lieferungen einlagern 
- Lagerbestände nachführen 
- Lager bewirtschaften 
- Inventar erstellen</t>
  </si>
  <si>
    <t>Die Lieferungen sind gemäss Vorgaben eingelagert.</t>
  </si>
  <si>
    <t>Die Lagerbestände sind korrekt nachgeführt.</t>
  </si>
  <si>
    <t>Das Lager wird aktiv bewirtschaftet.</t>
  </si>
  <si>
    <t>Das Inventar ist korrekt erstellt.</t>
  </si>
  <si>
    <t>Die Lieferungen sind gemäss Vorgaben eingelagert.!!Die Lagerbestände sind korrekt nachgeführt.!!Das Lager wird aktiv bewirtschaftet.!!Das Inventar ist korrekt erstellt.!!</t>
  </si>
  <si>
    <t>Die Lieferungen sind gemäss Vorgaben eingelagert.
Die Lagerbestände sind korrekt nachgeführt.
Das Lager wird aktiv bewirtschaftet.
Das Inventar ist korrekt erstellt.</t>
  </si>
  <si>
    <t>1.1.1.3</t>
  </si>
  <si>
    <t>1.1.1.3 Material/Waren ausliefern</t>
  </si>
  <si>
    <t>3.2</t>
  </si>
  <si>
    <t>2.2</t>
  </si>
  <si>
    <t>Material/Waren ausliefern</t>
  </si>
  <si>
    <t>Ich organisiere die auftragsgerechte Auslieferung von Material/Waren an Kunden nach den betrieblichen Vorgaben. Dabei führe ich folgende Arbeitsschritte selbständig aus oder begleite und überwache sie:
- Lieferauftrag bearbeiten 
- Material/Waren rüsten 
- Lieferdokumente erstellen</t>
  </si>
  <si>
    <t>Der Lieferauftrag ist nach Vorgaben fachgerecht bearbeitet.</t>
  </si>
  <si>
    <t>Das Material oder die Waren stehen in der geforderten Menge und Qualität zur Verfügung.</t>
  </si>
  <si>
    <t>Die Lieferdokumente sind korrekt erstellt.</t>
  </si>
  <si>
    <t>Der Lieferauftrag ist nach Vorgaben fachgerecht bearbeitet.!!Das Material oder die Waren stehen in der geforderten Menge und Qualität zur Verfügung.!!Die Lieferdokumente sind korrekt erstellt.!!</t>
  </si>
  <si>
    <t>Der Lieferauftrag ist nach Vorgaben fachgerecht bearbeitet.
Das Material oder die Waren stehen in der geforderten Menge und Qualität zur Verfügung.
Die Lieferdokumente sind korrekt erstellt.</t>
  </si>
  <si>
    <t>1.1.2.1</t>
  </si>
  <si>
    <t xml:space="preserve">1.1.2.1 Kundenanfragen bearbeiten </t>
  </si>
  <si>
    <t>K3</t>
  </si>
  <si>
    <t xml:space="preserve">Kundenanfragen bearbeiten </t>
  </si>
  <si>
    <t>Ich bearbeite die Kundenanfragen gemäss den betrieblichen Vorgaben fachgerecht. Dabei erledige ich die folgenden Arbeiten kundengerecht und freundlich:
- Persönliche und/oder schriftliche Kundenanfragen entgegennehmen
- Bedürfnisse abklären 
- Kundenanfragen bearbeiten und beantworten oder an zuständige Personen weiterleiten 
- Kundenkontakte mit den entsprechenden Unterlagen nachvollziehbar dokumentieren</t>
  </si>
  <si>
    <t>Die Kundenanfragen sind gemäss den betrieblichen Vorgaben kunden- und fachgerecht sowie freundlich bearbeitet.</t>
  </si>
  <si>
    <t>Die Produkt- und Dienstleistungskenntnisse werden zielorientiert eingesetzt.</t>
  </si>
  <si>
    <t xml:space="preserve">Die entsprechenden Unterlagen liegen korrekt vor und dokumentieren die Kundenanfrage nachvollziehbar. </t>
  </si>
  <si>
    <t>Die Kundenanfragen sind gemäss den betrieblichen Vorgaben kunden- und fachgerecht sowie freundlich bearbeitet.!!Ich bearbeite die Kundenanfragen gemäss den betrieblichen Vorgaben fachgerecht. Dabei erledige ich die folgenden Arbeiten kundengerecht und freundlich:
- Persönliche und/oder schriftliche Kundenanfragen entgegennehmen
- Bedürfnisse abklären 
- Kundenanfragen bearbeiten und beantworten oder an zuständige Personen weiterleiten 
- Kundenkontakte mit den entsprechenden Unterlagen nachvollziehbar dokumentieren!!Die Produkt- und Dienstleistungskenntnisse werden zielorientiert eingesetzt.!!Die entsprechenden Unterlagen liegen korrekt vor und dokumentieren die Kundenanfrage nachvollziehbar. !!</t>
  </si>
  <si>
    <t>1.1.2.2</t>
  </si>
  <si>
    <t>1.1.2.2 Kundengespräche führen</t>
  </si>
  <si>
    <t>3.4</t>
  </si>
  <si>
    <t>Kundengespräche führen</t>
  </si>
  <si>
    <t>Ich führe mit Kunden Verkaufs- oder Beratungsgespräche freundlich, überzeugend und zielorientiert durch. Dabei setze ich meine Produkt- und Dienstleistungskenntnisse gezielt ein und gehe in den folgenden Schritten vor: 
- Kundengespräch vorbereiten 
- Kundengespräch führen (Bedürfnisse abklären, nachhaltige Varianten aufzeigen, Mehrwert eigener Lösungen aufzeigen, mögliche Einwände entkräften, weiteres Vorgehen festlegen)
- Kundengespräch dokumentieren und Erfolgskontrollen durchführen</t>
  </si>
  <si>
    <t>Das Kundengespräch ist mit den geeigneten Unterlagen vorbereitet.</t>
  </si>
  <si>
    <t>Das Kundengespräch ist mit den Abmachungen nachvollziehbar dokumentiert (Aktennotiz, Offerte, Auftragsbestätigung).</t>
  </si>
  <si>
    <t>Das Kundengespräch ist mit den geeigneten Unterlagen vorbereitet.!!Die Kundenanfragen sind gemäss den betrieblichen Vorgaben kunden- und fachgerecht sowie freundlich bearbeitet.
Das Kundengespräch ist mit den geeigneten Unterlagen vorbereitet.
Die Produkt- und Dienstleistungskenntnisse werden zielorientiert eingesetzt.
Die entsprechenden Unterlagen liegen korrekt vor und dokumentieren die Kundenanfrage nachvollziehbar. !!Das Kundengespräch ist mit den Abmachungen nachvollziehbar dokumentiert (Aktennotiz, Offerte, Auftragsbestätigung).!!</t>
  </si>
  <si>
    <t>1.1.2.3</t>
  </si>
  <si>
    <t xml:space="preserve">1.1.2.3 Kundeninformationen bearbeiten </t>
  </si>
  <si>
    <t>3.5</t>
  </si>
  <si>
    <t>K4</t>
  </si>
  <si>
    <t xml:space="preserve">Kundeninformationen bearbeiten </t>
  </si>
  <si>
    <t>Ich verwalte die Kundeninformationen und -daten übersichtlich und nachvollziehbar. Dabei nutze ich die betrieblichen Systeme oder Instrumente zielorientiert für die folgenden Arbeiten: 
- Kunden und Kundengruppen analysieren,
- Kundendaten erfassen, strukturieren, ablegen und pflegen, 
- Kundenkontakte auswerten.
Sensible Daten behandle ich vertraulich nach gesetzlichen und betrieblichen Vorgaben.</t>
  </si>
  <si>
    <t>Informationen und Daten sind nachvollziehbar und übersichtlich verwaltet und werden laufend aktualisiert.</t>
  </si>
  <si>
    <t>Sensible Daten sind nach gesetzlichen und betrieblichen Vorgaben gesichert.</t>
  </si>
  <si>
    <t>Informationen und Daten sind nachvollziehbar und übersichtlich verwaltet und werden laufend aktualisiert.!!Ich verwalte die Kundeninformationen und -daten übersichtlich und nachvollziehbar. Dabei nutze ich die betrieblichen Systeme oder Instrumente zielorientiert für die folgenden Arbeiten: 
- Kunden und Kundengruppen analysieren,
- Kundendaten erfassen, strukturieren, ablegen und pflegen, 
- Kundenkontakte auswerten.
Sensible Daten behandle ich vertraulich nach gesetzlichen und betrieblichen Vorgaben.!!Sensible Daten sind nach gesetzlichen und betrieblichen Vorgaben gesichert.!!</t>
  </si>
  <si>
    <t>1.1.3.1</t>
  </si>
  <si>
    <t xml:space="preserve">1.1.3.1 Aufträge ausführen </t>
  </si>
  <si>
    <t xml:space="preserve">Aufträge ausführen </t>
  </si>
  <si>
    <t>Ich erledige bei Aufträgen von Kunden und Geschäftspartnern fachgerecht und selbstständig die folgenden Arbeiten: 
- Anfragen entgegennehmen, 
- Offerten ausstellen,
- Kunden- und Auftragsdaten erfassen,
- Auftragsbestätigungen erstellen,
- Aufträge bearbeiten und auslösen, 
- Korrekte Auftragsabwicklung sicherstellen.
Damit stelle ich sicher, dass die Kunden mit unseren eigenen und fremdbeschafften Produkten und Dienstleistungen zu ihrer Zufriedenheit bedient werden. Sensible Daten behandle ich vertraulich nach gesetzlichen und betrieblichen Vorgaben (Datenschutz).</t>
  </si>
  <si>
    <t>Kundenaufträge sind fachgerecht gemäss Auftrag bearbeitet anhand der folgenden Kriterien: 
– Die Kundenanfrage ist erfasst.
– Die Offerten sind erstellt.
– Die Kunden- und Auftragsdaten sind erfasst.
– Die Auftragsbestätigung ist erstellt.
– Der Auftrag ist bearbeitet und ausgelöst.
– Die korrekte Auftragsabwicklung ist sichergestellt.
– Die Kunden sind mit den Produkten und Dienstleistungen zu ihrer Zufriedenheit bedient.</t>
  </si>
  <si>
    <t>Kundenaufträge sind fachgerecht gemäss Auftrag bearbeitet anhand der folgenden Kriterien: 
– Die Kundenanfrage ist erfasst.
– Die Offerten sind erstellt.
– Die Kunden- und Auftragsdaten sind erfasst.
– Die Auftragsbestätigung ist erstellt.
– Der Auftrag ist bearbeitet und ausgelöst.
– Die korrekte Auftragsabwicklung ist sichergestellt.
– Die Kunden sind mit den Produkten und Dienstleistungen zu ihrer Zufriedenheit bedient.!!Ich erledige bei Aufträgen von Kunden und Geschäftspartnern fachgerecht und selbstständig die folgenden Arbeiten: 
- Anfragen entgegennehmen, 
- Offerten ausstellen,
- Kunden- und Auftragsdaten erfassen,
- Auftragsbestätigungen erstellen,
- Aufträge bearbeiten und auslösen, 
- Korrekte Auftragsabwicklung sicherstellen.
Damit stelle ich sicher, dass die Kunden mit unseren eigenen und fremdbeschafften Produkten und Dienstleistungen zu ihrer Zufriedenheit bedient werden. Sensible Daten behandle ich vertraulich nach gesetzlichen und betrieblichen Vorgaben (Datenschutz).!!</t>
  </si>
  <si>
    <t>1.1.3.2</t>
  </si>
  <si>
    <t xml:space="preserve">1.1.3.2 Erfolgskontrollen durchführen </t>
  </si>
  <si>
    <t xml:space="preserve">Erfolgskontrollen durchführen </t>
  </si>
  <si>
    <t>Ich führe zu Aufträgen und Projekten nach betrieblichen Vorgaben Erfolgskontrollen durch und erledige dabei fachgerecht beispielsweise folgende Arbeiten:
- Stand der Aufträge oder Projekte festhalten
- Termine und Kosten nachführen
- Soll-Ist-Vergleiche anstellen</t>
  </si>
  <si>
    <t>Der Stand der Aufträge oder Projekte ist korrekt erfasst.</t>
  </si>
  <si>
    <t>Die notwendigen Soll-Ist-Vergleiche werden durchgeführt.</t>
  </si>
  <si>
    <t>Der Stand der Aufträge oder Projekte ist korrekt erfasst.!!Kundenaufträge sind fachgerecht gemäss Auftrag bearbeitet anhand der folgenden Kriterien: 
– Die Kundenanfrage ist erfasst.
– Die Offerten sind erstellt.
– Die Kunden- und Auftragsdaten sind erfasst.
– Die Auftragsbestätigung ist erstellt.
– Der Auftrag ist bearbeitet und ausgelöst.
– Die korrekte Auftragsabwicklung ist sichergestellt.
– Die Kunden sind mit den Produkten und Dienstleistungen zu ihrer Zufriedenheit bedient.!!Die notwendigen Soll-Ist-Vergleiche werden durchgeführt.!!</t>
  </si>
  <si>
    <t>Der Stand der Aufträge oder Projekte ist korrekt erfasst.
Die Termine und Kosten werden regelmässig nachgeführt.
Die notwendigen Soll-Ist-Vergleiche werden durchgeführt.</t>
  </si>
  <si>
    <t>1.1.3.3</t>
  </si>
  <si>
    <t xml:space="preserve">1.1.3.3 Kundenreklamationen bearbeiten </t>
  </si>
  <si>
    <t xml:space="preserve">Kundenreklamationen bearbeiten </t>
  </si>
  <si>
    <t>Ich nehme die Reklamation von Kunden freundlich und angemessen auf. Ich zeige zunächst Lösungen auf und bespreche das weitere Vorgehen mit den Kunden wie auch mit meinem Vorgesetzten. Ich setze im Bedarfsfall geeignete Lösungen um und überprüfe die Wirkung der Massnahmen und die Zufriedenheit der Kunden.</t>
  </si>
  <si>
    <t>Reklamation wird freundlich und angemessen entgegengenommen.</t>
  </si>
  <si>
    <t>Reklamation wird freundlich und angemessen entgegengenommen.!!Der Stand der Aufträge oder Projekte ist korrekt erfasst.
Die Termine und Kosten werden regelmässig nachgeführt.
Die notwendigen Soll-Ist-Vergleiche werden durchgeführt.!!</t>
  </si>
  <si>
    <t>Reklamation wird freundlich und angemessen entgegengenommen.
Für den Kunden oder andere Betroffene sind sachgerechte Lösungen erarbeitet und umgesetzt.</t>
  </si>
  <si>
    <t>1.1.4.2</t>
  </si>
  <si>
    <t>1.1.4.2 Marketinginstrumente einsetzen</t>
  </si>
  <si>
    <t>Marketinginstrumente einsetzen</t>
  </si>
  <si>
    <t>Um Kunden zu gewinnen oder zu binden, setze ich die im Betrieb vorgegebenen Marketinginstrumente zielgerichtet ein. Ich erkläre einem Aussenstehenden die Kohärenz zwischen den eingesetzten Instrumenten und der Marketingstrategie der Unternehmung.</t>
  </si>
  <si>
    <t>Die im Betrieb vorgegebenen Marketinginstrumente werden zielgerichtet eingesetzt.</t>
  </si>
  <si>
    <t>Das Ziel und der Nutzen der eingesetzten Instrumente und der Marketingstrategie werden überzeugend dargelegt.</t>
  </si>
  <si>
    <t>Die im Betrieb vorgegebenen Marketinginstrumente werden zielgerichtet eingesetzt.!!Das Ziel und der Nutzen der eingesetzten Instrumente und der Marketingstrategie werden überzeugend dargelegt.!!</t>
  </si>
  <si>
    <t>Die im Betrieb vorgegebenen Marketinginstrumente werden zielgerichtet eingesetzt.
Das Ziel und der Nutzen der eingesetzten Instrumente und der Marketingstrategie werden überzeugend dargelegt.</t>
  </si>
  <si>
    <t>1.1.4.3</t>
  </si>
  <si>
    <t xml:space="preserve">1.1.4.3 Marketingsmassnahmen auswerten </t>
  </si>
  <si>
    <t xml:space="preserve">Marketingsmassnahmen auswerten </t>
  </si>
  <si>
    <t>Die Auswirkungen einzelner Kundengewinnungs- und Kundenbindungsmassnahmen werden mit geeigneten Massnahmen erfasst.</t>
  </si>
  <si>
    <t>Die Auswirkungen werden mit geeigneten Kriterien, wie beispielsweise die Anzahl der neu gewonnenen Kunden oder der Umsatzentwicklung bei bereits vorhandenen Kunden dokumentiert.</t>
  </si>
  <si>
    <t>Die Auswirkungen einzelner Kundengewinnungs- und Kundenbindungsmassnahmen werden mit geeigneten Massnahmen erfasst.!!Die Auswirkungen werden mit geeigneten Kriterien, wie beispielsweise die Anzahl der neu gewonnenen Kunden oder der Umsatzentwicklung bei bereits vorhandenen Kunden dokumentiert.!!</t>
  </si>
  <si>
    <t>1.1.4.4</t>
  </si>
  <si>
    <t xml:space="preserve">1.1.4.4 Preiskalkulationen für Produkte und Dienstleistungen durchführen </t>
  </si>
  <si>
    <t xml:space="preserve">Preiskalkulationen für Produkte und Dienstleistungen durchführen </t>
  </si>
  <si>
    <t>Die Herstell- bzw. Selbstkosten werden anhand vorgegebener Detailangaben berechnet.</t>
  </si>
  <si>
    <t>Der Verkaufspreis ist korrekt unter Einbezug der Margen berechnet.</t>
  </si>
  <si>
    <t>Die Gründe für die unterschiedlichen Ergebnisse können erklärt werden.</t>
  </si>
  <si>
    <t>Die Herstell- bzw. Selbstkosten werden anhand vorgegebener Detailangaben berechnet.!!Der Verkaufspreis ist korrekt unter Einbezug der Margen berechnet.!!Die Gründe für die unterschiedlichen Ergebnisse können erklärt werden.!!</t>
  </si>
  <si>
    <t>Die Herstell- bzw. Selbstkosten werden anhand vorgegebener Detailangaben berechnet.
Der Verkaufspreis ist korrekt unter Einbezug der Margen berechnet.
Die Gründe für die unterschiedlichen Ergebnisse können erklärt werden.</t>
  </si>
  <si>
    <t>1.1.5.1</t>
  </si>
  <si>
    <t xml:space="preserve">1.1.5.1 Personalein- und austritte bearbeiten </t>
  </si>
  <si>
    <t xml:space="preserve">Personalein- und austritte bearbeiten </t>
  </si>
  <si>
    <t>Die Stellenausschreibungen werden nach Vorgaben erarbeitet.</t>
  </si>
  <si>
    <t>Die Bewerbungen werden nach Vorgaben bearbeitet.</t>
  </si>
  <si>
    <t>Die Arbeitsverträge werden nach Vorlage erstellt.</t>
  </si>
  <si>
    <t>Die Arbeitszeugnisse werden nach Vorgaben erstellt.</t>
  </si>
  <si>
    <t>Die Dokumente für die Sozialversicherungen werden nach Vorgaben verwaltet.</t>
  </si>
  <si>
    <t>Neue Mitarbeitende werden zielorientiert eingeführt.</t>
  </si>
  <si>
    <t>Die Stellenausschreibungen werden nach Vorgaben erarbeitet.!!Die Bewerbungen werden nach Vorgaben bearbeitet.!!Die Arbeitsverträge werden nach Vorlage erstellt.!!Die Arbeitszeugnisse werden nach Vorgaben erstellt.!!Die Dokumente für die Sozialversicherungen werden nach Vorgaben verwaltet.!!Neue Mitarbeitende werden zielorientiert eingeführt.!!</t>
  </si>
  <si>
    <t>Die Stellenausschreibungen werden nach Vorgaben erarbeitet.
Die Bewerbungen werden nach Vorgaben bearbeitet.
Die Arbeitsverträge werden nach Vorlage erstellt.
Die Arbeitszeugnisse werden nach Vorgaben erstellt.
Die Dokumente für die Sozialversicherungen werden nach Vorgaben verwaltet.
Neue Mitarbeitende werden zielorientiert eingeführt.</t>
  </si>
  <si>
    <t>1.1.5.2</t>
  </si>
  <si>
    <t xml:space="preserve">1.1.5.2 Daten der Personaladministration bearbeiten </t>
  </si>
  <si>
    <t xml:space="preserve">Daten der Personaladministration bearbeiten </t>
  </si>
  <si>
    <t>Ich führe Arbeitszeiten, Absenzen und Personaldaten nach. Ich bearbeite Sozial- und Lohnnebenleistungen.</t>
  </si>
  <si>
    <t>Arbeitszeiten, Absenzen und Personaldaten werden nach Vorgaben nachgeführt.</t>
  </si>
  <si>
    <t>Sozial- und Lohnnebenleistungen werden nach Vorgaben bearbeitet.</t>
  </si>
  <si>
    <t>Arbeitszeiten, Absenzen und Personaldaten werden nach Vorgaben nachgeführt.!!Sozial- und Lohnnebenleistungen werden nach Vorgaben bearbeitet.!!</t>
  </si>
  <si>
    <t>Arbeitszeiten, Absenzen und Personaldaten werden nach Vorgaben nachgeführt.
Sozial- und Lohnnebenleistungen werden nach Vorgaben bearbeitet.</t>
  </si>
  <si>
    <t>1.1.6.1</t>
  </si>
  <si>
    <t xml:space="preserve">1.1.6.1 Ein- und ausgehende Rechnungen bearbeiten </t>
  </si>
  <si>
    <t xml:space="preserve">Ein- und ausgehende Rechnungen bearbeiten </t>
  </si>
  <si>
    <t>Ich erledige im Bereich des Rechnungswesens die folgenden Arbeiten und setze die entsprechenden Dokumente und elektronischen Hilfsmittel nach Vorgaben ein: 
- Schriftliche oder elektronische Debitorenrechnungen ausstellen und verarbeiten 
- Schriftliche oder elektronische Kreditorenrechnungen verarbeiten 
- Rechnungsbelege kontieren
- Rechnungs- und Buchungsfehler bearbeiten 
- Mahnungen und Betreibungen bearbeiten</t>
  </si>
  <si>
    <t>Debitorenrechnungen sind korrekt ausgestellt und verarbeitet.</t>
  </si>
  <si>
    <t>Kreditorenrechnungen sind gemäss Vorgaben verarbeitet.</t>
  </si>
  <si>
    <t>Allfällige Rechnungs- und Buchungsfehler sind bearbeitet und korrigiert.</t>
  </si>
  <si>
    <t>Mahnungen und Betreibungen sind gemäss Vorgaben bearbeitet.</t>
  </si>
  <si>
    <t>Debitorenrechnungen sind korrekt ausgestellt und verarbeitet.!!Kreditorenrechnungen sind gemäss Vorgaben verarbeitet.!!Allfällige Rechnungs- und Buchungsfehler sind bearbeitet und korrigiert.!!Mahnungen und Betreibungen sind gemäss Vorgaben bearbeitet.!!</t>
  </si>
  <si>
    <t>Debitorenrechnungen sind korrekt ausgestellt und verarbeitet.
Kreditorenrechnungen sind gemäss Vorgaben verarbeitet.
Allfällige Rechnungs- und Buchungsfehler sind bearbeitet und korrigiert.
Mahnungen und Betreibungen sind gemäss Vorgaben bearbeitet.</t>
  </si>
  <si>
    <t>1.1.6.2</t>
  </si>
  <si>
    <t xml:space="preserve">1.1.6.2 Kasse führen </t>
  </si>
  <si>
    <t xml:space="preserve">Kasse führen </t>
  </si>
  <si>
    <t>Ich führe die Kasse pflichtbewusst und genau. Ich eröffne, führe, kontrolliere und schliesse die Kasse und führe das Kassenbuch.
Bei Unstimmigkeiten ergreife ich die vorgesehenen Massnahmen und informiere meinen Vorgesetzten.</t>
  </si>
  <si>
    <t>Das Kassenbuch wird pflichtbewusst und genau 
– eröffnet,
– geführt,
– kontrolliert,
– abgeschlossen.</t>
  </si>
  <si>
    <t>Das Kassenbuch wird pflichtbewusst und genau 
– eröffnet,
– geführt,
– kontrolliert,
– abgeschlossen.!!</t>
  </si>
  <si>
    <t>1.1.6.3</t>
  </si>
  <si>
    <t xml:space="preserve">1.1.6.3 Bei der Erstellung von buchhalterischen Abschlüssen mitarbeiten </t>
  </si>
  <si>
    <t xml:space="preserve">Bei der Erstellung von buchhalterischen Abschlüssen mitarbeiten </t>
  </si>
  <si>
    <t>Ich übernehme bei der Erstellung von Quartals- und/oder Jahresabschlüssen nach Vorgaben beispielsweise folgende Arbeiten: 
- Abgrenzungen erstellen
- Inventararbeiten
- Konten abgleichen
- Soll-Ist-Vergleiche erstellen</t>
  </si>
  <si>
    <t>Quartals- oder Jahresabschlüsse sind richtig und gemäss Vorgaben durchgeführt.</t>
  </si>
  <si>
    <t>Quartals- oder Jahresabschlüsse sind richtig und gemäss Vorgaben durchgeführt.!!</t>
  </si>
  <si>
    <t>1.1.7.1</t>
  </si>
  <si>
    <t xml:space="preserve">1.1.7.1 Schriftstücke bearbeiten </t>
  </si>
  <si>
    <t xml:space="preserve">Schriftstücke bearbeiten </t>
  </si>
  <si>
    <t>Die folgenden Dokumente sind selbständig sowie inhaltlich und sprachlich korrekt, unter Berücksichtigung der betrieblichen und rechtlichen Vorgaben verfasst: 
– E-Mails,
– Aktennotizen,
– Briefe,
– Berichte,
– Texte für Websites,
– Protokolle</t>
  </si>
  <si>
    <t>Die folgenden Dokumente sind selbständig sowie inhaltlich und sprachlich korrekt, unter Berücksichtigung der betrieblichen und rechtlichen Vorgaben verfasst: 
– E-Mails,
– Aktennotizen,
– Briefe,
– Berichte,
– Texte für Websites,
– Protokolle!!</t>
  </si>
  <si>
    <t>1.1.7.2</t>
  </si>
  <si>
    <t xml:space="preserve">1.1.7.2 Daten und Dokumente verwalten </t>
  </si>
  <si>
    <t xml:space="preserve">Daten und Dokumente verwalten </t>
  </si>
  <si>
    <t>Daten und Dokumente werden mit einem Datensicherungs- und Archivierungssystem gemäss betrieblichen und rechtlichen Vorgaben sicher und nachvollziehbar verwaltet.</t>
  </si>
  <si>
    <t>Daten und Dokumente werden mit einem Datensicherungs- und Archivierungssystem gemäss betrieblichen und rechtlichen Vorgaben sicher und nachvollziehbar verwaltet.!!</t>
  </si>
  <si>
    <t>1.1.7.3</t>
  </si>
  <si>
    <t xml:space="preserve">1.1.7.3 Sitzungen und Anlässe organisieren </t>
  </si>
  <si>
    <t>3.3</t>
  </si>
  <si>
    <t xml:space="preserve">Sitzungen und Anlässe organisieren </t>
  </si>
  <si>
    <t>Ich bereite Sitzungen und Anlässe vor und erledige dabei die folgenden Arbeiten, die ich fachgerecht und effizient ausführe: 
- Sitzungen und Anlässe planen 
- Räume beschaffen
- Teilnehmende einladen 
- Infrastruktur bereitstellen 
- Teilnehmende betreuen 
- Auswertungen erstellen 
- Teilnehmende dokumentieren</t>
  </si>
  <si>
    <t>Die Checkliste unterstützt die zielorientierte und effiziente Vorbereitung, Durchführung und Nachbearbeitung eines Anlasses, einer Sitzung.</t>
  </si>
  <si>
    <t>Terminumfragen sind effizient gestaltet.</t>
  </si>
  <si>
    <t>Guter Überblick über die anstehenden Aufgaben und Pendenzen ist gewährleistet.</t>
  </si>
  <si>
    <t>Die Checkliste unterstützt die zielorientierte und effiziente Vorbereitung, Durchführung und Nachbearbeitung eines Anlasses, einer Sitzung.!!Terminumfragen sind effizient gestaltet.!!Guter Überblick über die anstehenden Aufgaben und Pendenzen ist gewährleistet.!!</t>
  </si>
  <si>
    <t>Die Checkliste unterstützt die zielorientierte und effiziente Vorbereitung, Durchführung und Nachbearbeitung eines Anlasses, einer Sitzung.
Terminumfragen sind effizient gestaltet.
Guter Überblick über die anstehenden Aufgaben und Pendenzen ist gewährleistet.</t>
  </si>
  <si>
    <t>1.1.7.4</t>
  </si>
  <si>
    <t xml:space="preserve">1.1.7.4 Brief- und Paketpost bearbeiten </t>
  </si>
  <si>
    <t xml:space="preserve">Brief- und Paketpost bearbeiten </t>
  </si>
  <si>
    <t xml:space="preserve">Ich bearbeite den Posteingang und Postausgang und erledige dabei zuverlässig die folgenden Arbeiten für die Brief- und Paketpost: 
- Entgegennahme 
- Sortierung 
- Verteilung (geöffnet, ungeöffnet) 
- Verpackung 
- Versand </t>
  </si>
  <si>
    <t>Die folgenden Arbeiten der Brief- und Paketpost werden zuverlässig bearbeitet: 
– Entgegennahme,
– Sortierung,
– Verteilung (geöffnet, ungeöffnet),
– Verpackung,
– Versand.</t>
  </si>
  <si>
    <t>Die folgenden Arbeiten der Brief- und Paketpost werden zuverlässig bearbeitet: 
– Entgegennahme,
– Sortierung,
– Verteilung (geöffnet, ungeöffnet),
– Verpackung,
– Versand.!!</t>
  </si>
  <si>
    <t>1.1.7.5</t>
  </si>
  <si>
    <t xml:space="preserve">1.1.7.5 Interne Kommunikationsinstrumente anwenden </t>
  </si>
  <si>
    <t>2.4</t>
  </si>
  <si>
    <t xml:space="preserve">Interne Kommunikationsinstrumente anwenden </t>
  </si>
  <si>
    <t>Ich erledige gemäss den betrieblichen Vorgaben einzelne Aufgaben der internen Kommunikation mit Hilfe der im Unternehmen zur Verfügung stehenden Instrumente wie beispielsweise : 
- Newsletter 
- Anschlagbrett
- Intranet, Hauszeitung
- Teamsitzungen
- Interne Mitteilungen</t>
  </si>
  <si>
    <t>Formulare sind vollständig und richtig ausgefüllt, Notizen und Kurzinformationen sind korrekt verfasst.</t>
  </si>
  <si>
    <t>Formulare sind vollständig und richtig ausgefüllt, Notizen und Kurzinformationen sind korrekt verfasst.!!</t>
  </si>
  <si>
    <t>1.1.7.6</t>
  </si>
  <si>
    <t xml:space="preserve">1.1.7.6 Büromaterial und Büroeinrichtungen beschaffen und verwalten </t>
  </si>
  <si>
    <t xml:space="preserve">Büromaterial und Büroeinrichtungen beschaffen und verwalten </t>
  </si>
  <si>
    <t>Ich beschaffe Mobiliar, Büromaterial und Bürogeräte nach betrieblichen Vorgaben. Diese unterhalte und verwalte ich fachgerecht und ressourcenschonend gemäss den betrieblichen Vorgaben.</t>
  </si>
  <si>
    <t>Mobiliar, Büromaterial und Bürogeräte werden nach betrieblichen Vorgaben beschafft.</t>
  </si>
  <si>
    <t>Mobiliar, Büromaterial und Bürogeräte werden nach betrieblichen Vorgaben unterhalten und verwaltet.</t>
  </si>
  <si>
    <t>Mobiliar, Büromaterial und Bürogeräte werden nach betrieblichen Vorgaben beschafft.!!Mobiliar, Büromaterial und Bürogeräte werden nach betrieblichen Vorgaben unterhalten und verwaltet.!!</t>
  </si>
  <si>
    <t>Mobiliar, Büromaterial und Bürogeräte werden nach betrieblichen Vorgaben beschafft.
Mobiliar, Büromaterial und Bürogeräte werden nach betrieblichen Vorgaben unterhalten und verwaltet.</t>
  </si>
  <si>
    <t>Kapitelnummer</t>
  </si>
  <si>
    <t>Auswahl MSK</t>
  </si>
  <si>
    <t>2.1 Effizientes und systematisches Arbeiten</t>
  </si>
  <si>
    <t>Effizientes und systematisches Arbeiten</t>
  </si>
  <si>
    <t>Grobeinschätzung: 
– Ein systematisches, geplantes Vorgehen ist erkennbar.
– Die Selbstkontrolle ist zur Zufriedenheit erfolgt.
Detaileinschätzung: 
Die Arbeiten werden mit passenden Methoden und Hilfsmitteln effizient und systematisch geplant und ausgeführt. Dies zeigt sich folgendermassen: 
– die erforderlichen Informationsquellen werden aufgabenbezogen und zielgerichtet ausgewählt und beschafft;
– die Arbeiten, Projekte und das Lernen werden geplant, die erforderlichen Prioritäten werden gesetzt, es wird situationsgerecht entschieden;
– die Arbeiten werden kostenbewusst und zielorientiert ausgeführt;
– die Arbeiten und der Lernprozess sind gemäss Vorgaben kontrolliert und dokumentiert;
– die Arbeiten, der Lernprozess und das Handeln, die Leistungen und das Verhalten werden laufend optimiert.</t>
  </si>
  <si>
    <t>2.2 Vernetztes Denken und Handeln</t>
  </si>
  <si>
    <t>Vernetztes Denken und Handeln</t>
  </si>
  <si>
    <t>Die Tätigkeiten werden in den Zusammenhang mit anderen Aktivitäten gesetzt. Dies zeigt sich folgendermassen:
– Betriebswirtschaftliche Prozesse, Organisationsformen und gesamtwirtschaftliche Zusammenhänge werden mit geeigneten Methoden und Hilfsmitteln verständlich dargestellt;
– Abhängigkeiten und Schnittstellen sind erkannt;
– Arbeitsabläufe sind optimiert.</t>
  </si>
  <si>
    <t>2.3 Erfolgreiches Beraten und Verhandeln</t>
  </si>
  <si>
    <t>Erfolgreiches Beraten und Verhandeln</t>
  </si>
  <si>
    <t>2.4 Wirksames Präsentieren</t>
  </si>
  <si>
    <t>Wirksames Präsentieren</t>
  </si>
  <si>
    <t>3.1 Leistungsbereitschaft</t>
  </si>
  <si>
    <t>Leistungsbereitschaft</t>
  </si>
  <si>
    <t>Ich verfüge über eine hohe Leistungsbereitschaft. Ich
– gehe meine Arbeiten motiviert und überlegt an;
– erfülle die Anforderungen und Anliegen meiner Auftraggeberinnen und Auftraggeber sowie Geschäftspartnerinnen und -partner;
– halte mich an Termine und Qualitätsvorgaben;
– bin belastbar, erkenne schwierige Situationen und hole mir bei Bedarf Unterstützung;
– übernehme Verantwortung für meine Arbeiten und mein Verhalten.</t>
  </si>
  <si>
    <t>3.2 Kommunikationsfähigkeit</t>
  </si>
  <si>
    <t>Kommunikationsfähigkeit</t>
  </si>
  <si>
    <t>Ich bin kommunikationsfähig und zeige ein ausgeprägtes kundenorientiertes Verhalten. Ich
– nehme mündliche und schriftliche Aussagen differenziert wahr und bin offen gegenüber Ideen und Meinungen meiner Gesprächspartnerinnen und -partner;
– drücke mich mündlich und schriftlich sach- und adressatengerecht aus und teile meine Standpunkte und Vorschläge klar und begründet mit;
– bewältige herausfordernde Situationen, indem ich Missverständnisse und Standpunkte kläre und Lösungen anstrebe;
– übe Diskretion, damit die Interessen meiner Gesprächspartnerinnen und -partner und gegenüber der eigenen Unternehmung oder Organisation gewahrt bleiben.</t>
  </si>
  <si>
    <t>3.3 Teamfähigkeit</t>
  </si>
  <si>
    <t>Teamfähigkeit</t>
  </si>
  <si>
    <t>3.4 Umgangsformen</t>
  </si>
  <si>
    <t>Umgangsformen</t>
  </si>
  <si>
    <t>Ich lege im persönlichen Verhalten Wert auf gute Umgangsformen. Ich
– bin pünktlich und zuverlässig, halte Ordnung und handle gewissenhaft;
– passe meine Erscheinung den Gepflogenheiten der Unternehmung oder Organisation an und trete situationsgerecht auf;
– halte in der mündlichen und schriftlichen Kommunikation sowie im Verhalten die Höflichkeitsregeln ein;
– begegne den Menschen mit Anstand und Respekt.</t>
  </si>
  <si>
    <t>Gute Umgangsformen zeigen sich in:
– Pünktlichkeit, Zuverlässigkeit und Ordnung;
– den Gepflogenheiten der Unternehmung oder Organisation angepasste Erscheinung und situationsgerechtes Auftreten;
– Einhalten der Höflichkeitsregeln in der mündlichen und schriftlichen Kommunikation sowie im Verhalten;
– Anstand und Respekt gegenüber Menschen und gewissenhaftes Handeln.</t>
  </si>
  <si>
    <t>3.5 Lernfähigkeit</t>
  </si>
  <si>
    <t>Lernfähigkeit</t>
  </si>
  <si>
    <t>Bewusster Umgang mit dem Wandel in der Arbeitswelt und in der Gesellschaft und lebenslanges Lernen zeigen sich in:
– Offenheit für Neues und flexibles Reagieren auf Veränderungen;
– Einsatz geeigneter Lern- und Kreativitätstechniken und Übertragen des Gelernten in die Praxis; 
– Reflexion des Lernprozesses und Dokumentation der Fortschritte in geeigneter Form;
– Bewusstsein, dass lebenslanges Lernen die Arbeitsmarktfähigkeit und die Persönlichkeit stärkt.</t>
  </si>
  <si>
    <t>3.6 Ökologisches Bewusstsein</t>
  </si>
  <si>
    <t>Ökologisches Bewusstsein</t>
  </si>
  <si>
    <t>Name/Vorname</t>
  </si>
  <si>
    <t>Name/Ort</t>
  </si>
  <si>
    <t>Geburtsjahr/Bürgerort</t>
  </si>
  <si>
    <t>Ich verwalte die Kundeninformationen und -daten übersichtlich und nachvollziehbar. Dabei nutze ich die betrieblichen Systeme oder Instrumente zielorientiert für die folgenden Arbeiten: 
- Kunden und Kundengruppen analysieren,
- Kundendaten erfassen, strukturieren, ablegen und pflegen, 
- Kundenkontakte auswerten.
Sensible Daten behandle ich vertraulich nach gesetzlichen und betrieblichen Vorgaben.</t>
  </si>
  <si>
    <t>Informationen und Daten sind nachvollziehbar und übersichtlich verwaltet und werden laufend aktualisiert.
Die Daten sind korrekt erfasst, logisch strukturiert und abgelegt.
Sensible Daten sind nach gesetzlichen und betrieblichen Vorgaben gesichert.</t>
  </si>
  <si>
    <t>Ich erledige bei Aufträgen von Kunden und Geschäftspartnern fachgerecht und selbständig die folgenden Arbeiten: 
- Anfragen entgegennehmen, 
- Offerten ausstellen,
- Kunden- und Auftragsdaten erfassen,
- Auftragsbestätigungen erstellen,
- Aufträge bearbeiten und auslösen, 
- Korrekte Auftragsabwicklung sicherstellen.
Damit stelle ich sicher, dass die Kunden mit unseren eigenen und fremdbeschafften Produkten und Dienstleistungen zu ihrer Zufriedenheit bedient werden.
Sensible Daten behandle ich vertraulich nach gesetzlichen und betrieblichen Vorgaben (Datenschutz).</t>
  </si>
  <si>
    <t>Ich verfasse selbständig, korrekt und gemäss Vorgaben verschiedene Dokumente wie beispielsweise: 
- E-Mails
- Aktennotizen
- Briefe
- Berichte
- Texte für Webseiten
- Protokolle</t>
  </si>
  <si>
    <t>Die folgenden Dokumente sind selbständig sowie inhaltlich und sprachlich korrekt, unter Berücksichtigung der betrieblichen und rechtlichen Vorgaben verfasst: 
– E-Mails,
– Aktennotizen,
– Briefe,
– Berichte,
– Texte für Webseiten,
– Protokolle</t>
  </si>
  <si>
    <t>1.1.8.1</t>
  </si>
  <si>
    <t>1.1.8.2</t>
  </si>
  <si>
    <t>1.1.8.3</t>
  </si>
  <si>
    <t>1.1.8.4</t>
  </si>
  <si>
    <t>1.1.1.1 Material, Waren beschaffen/Dienstleistungen Dritter einkaufen</t>
  </si>
  <si>
    <t>Material, Waren beschaffen/Dienstleistungen Dritter einkaufen</t>
  </si>
  <si>
    <t>1.1.4.1</t>
  </si>
  <si>
    <t>Mit Hilfe geeigneter Massnahmen (wie zum Beispiel Statistiken, Auswertungen) messe ich nach Vorgaben die Auswirkungen einzelner Kundengewinnungs- und Kundenbindungsmassnahmen anhand von Kriterien, wie beispielsweise der Anzahl der neu gewonnenen Kunden oder Umsatzentwicklungen bei bereits vorhandenen Kunden.</t>
  </si>
  <si>
    <t>Die Auswirkungen einzelner Kundengewinnungs- und Kundenbindungsmassnahmen werden mit geeigneten Massnahmen erfasst.
Die Auswirkungen werden mit geeigneten Kriterien, wie beispielsweise der Anzahl der neu gewonnenen Kunden oder der Umsatzentwicklung bei bereits vorhandenen Kunden dokumentiert.</t>
  </si>
  <si>
    <t>Ich ermittle zu ausgewählten Produkten und Dienstleistungen die Herstell- bzw. Selbstkosten aus vorgegebenen Detailangaben. 
Dabei berechne ich den Verkaufspreis unter Einbezug der Margen und erkläre die Gründe für die unterschiedlichen Ergebnisse.</t>
  </si>
  <si>
    <t>Ich bearbeite nach betrieblichen und rechtlichen Vorgaben folgende mögliche Aufgaben:
- Stellenausschreibungen nach Vorgaben erarbeiten
- Bewerbungen bearbeiten
- Arbeitsverträge nach Vorlage erstellen
- Arbeitszeugnisse nach Vorgaben erstellen
- Dokumente für die Sozialversicherungen verwalten
- Neue Mitarbeitende einführen</t>
  </si>
  <si>
    <t>Ich führe meine Arbeiten effizient und systematisch aus. Ich
– wähle Informationsquellen aufgabenbezogen aus und beschaffe mir zielgerichtet die erforderlichen Informationen;
– plane meine Arbeiten und Projekte, setze Prioritäten und entscheide situationsgerecht;
– führe meine Arbeiten kostenbewusst und zielorientiert aus;
– kontrolliere und dokumentiere meine ausgeführten Arbeiten;
– reflektiere meine Arbeiten und mein Handeln, um meine Leistungen und mein Verhalten zu optimieren.
Dazu setze ich passende Methoden und Hilfsmittel ein.</t>
  </si>
  <si>
    <t>Ich stelle meine Tätigkeit in den Zusammenhang mit anderen Aktivitäten meiner Unternehmung oder Organisation für die ich arbeite. Ich
– stelle betriebswirtschaftliche Prozesse, Organisationsformen und gesamtwirtschaftliche Zusammenhänge verständlich dar;
– erkenne Abhängigkeiten und Schnittstellen;
– trage in meinem Arbeitsbereich dazu bei, Arbeitsabläufe zu optimieren.
Dazu setze ich passende Methoden und Hilfsmittel ein.</t>
  </si>
  <si>
    <t>Ich setze wirksame Methoden für Beratungen und Verhandlungen mit externen und internen Partnerinnen und Partnern ein. Ich
– kläre Bedürfnisse und Standpunkte;
– erkenne und verstehe verbale und nonverbale Botschaften der Gesprächspartnerinnen und Gesprächspartner;
– erarbeite angemessene Lösungsvorschläge;
– erziele für die Beteiligten gute und erfolgreiche Ergebnisse.</t>
  </si>
  <si>
    <t xml:space="preserve">Wirksame Methoden für Beratungen und Verhandlungen mit externen und internen Partnerinnen und Partnern werden adressaten- und situationsgerecht eingesetzt. Dies zeigt sich in: 
– Bedürfnisse und Standpunkte werden abgeklärt;
– verbale und nonverbale Botschaften der Gesprächspartner/innen werden erkannt und verstanden;
– angemessene Lösungsvorschläge werden erarbeitet;
– es werden gute und erfolgreiche Ergebnisse für die Beteiligten erzielt.
</t>
  </si>
  <si>
    <t>Ich zeichne mich aus durch wirksames Präsentieren meiner Arbeiten, indem ich
– Präsentationen plane und vorbereite;
– Präsentationen überzeugend durchführe;
– Rhetorik und Körpersprache angemessen einsetze;
– Präsentationshilfsmittel adressaten- und situationsgerecht einsetze.</t>
  </si>
  <si>
    <t>Eine hohe Leistungsbereitschaft zeigt sich folgendermassen: 
– die Arbeiten werden motiviert und überlegt angegangen;
– die Anforderungen an die Arbeit werden erfüllt wie auch die Anliegen der Auftraggeber/innen und Geschäftspartner/innen;
– Termine und Qualitätsvorgaben werden eingehalten;
– Belastungen und schwierige Situationen werden mit geeignetem Verhalten bewältigt;
– Verantwortung für die Arbeiten und eigenes Verhalten wird übernommen.</t>
  </si>
  <si>
    <t xml:space="preserve">Eine hohe Kommunikationsfähigkeit und ein ausgeprägtes kundenorientiertes Verhalten zeigen sich in: 
– mündliche und schriftliche Aussagen werden differenziert wahrgenommen, verbunden mit Offenheit gegenüber Ideen und Meinungen der Gesprächspartnerinnen und -partner;
– der mündliche und schriftliche Ausdruck ist sach- und adressatengerecht; Standpunkte und Vorschläge werden klar und begründet mitgeteilt;
– herausfordernde Situationen werden angemessen bewältigt, indem Missverständnisse und Standpunkte geklärt und kooperative Lösungen angestrebt werden;
– gelebte Diskretion zum Schutz der Interessen der Gesprächspartnerinnen und -partner und der eigenen Unternehmung oder Organisation.
</t>
  </si>
  <si>
    <t>Ich arbeite selbständig und auch im Team. Im Team
– bringe ich eigene Beiträge ein, akzeptiere getroffene Entscheide und setze diese um;
– übe ich konstruktive Kritik und bin auch fähig, Kritik entgegenzunehmen und zu akzeptieren;
– übernehme ich Verantwortung für das Resultat einer Teamarbeit und vertrete die Lösung nach aussen.</t>
  </si>
  <si>
    <t>Eine teamorientierte Arbeitsweise zeigt sich in: 
– eigene Beiträge werden eingebracht, getroffene Entscheide akzeptiert und umgesetzt; 
– konstruktive Kritik wird eingebracht, Kritik wird aufgenommen und akzeptiert;
– Verantwortung für das Resultat einer Teamarbeit wird übernommen und gemeinsame Lösungen werden nach aussen vertreten.</t>
  </si>
  <si>
    <t>Ich bin mir des stetigen Wandels in der Arbeitswelt und in der Gesellschaft bewusst und bin bereit, mir immer wieder neue Kompetenzen anzueignen. Ich
– bin offen für Neues und reagiere flexibel auf Veränderungen;
– wende geeignete Lern- und Kreativitätstechniken an und übertrage Gelerntes in die Praxis;
– reflektiere meinen Lernprozess und dokumentiere meine Fortschritte in geeigneter Form;
– bin mir bewusst, dass durch ein lebenslanges Lernen meine Arbeitsmarktfähigkeit und meine Persönlichkeit gestärkt werden.
Dazu setze ich passende Methoden und Hilfsmittel ein.</t>
  </si>
  <si>
    <t>Ich verhalte mich umweltbewusst und befolge entsprechende Vorschriften. Insbesondere
– verwende ich Energie, Güter, Arbeits- und Verbrauchsmaterial sparsam;
– gehe ich mit Einrichtungen sorgfältig um;
– entsorge ich Abfälle umweltgerecht.</t>
  </si>
  <si>
    <t>1.1.8.1 Kenntnisse über Produkte und Dienstleistungen anwenden</t>
  </si>
  <si>
    <t>Kenntnisse über Produkte und Dienstleistungen anwenden</t>
  </si>
  <si>
    <t>Kenntnisse über den Betrieb anwenden</t>
  </si>
  <si>
    <t>Kenntnisse über die Wirtschaftsbranche anwenden</t>
  </si>
  <si>
    <t>Markt beschreiben</t>
  </si>
  <si>
    <t>1.1.4.1 Markt beschreiben</t>
  </si>
  <si>
    <t>1.1.8.4 Kenntnisse über die Wirtschaftsbranche anwenden</t>
  </si>
  <si>
    <t>1.1.8.3 Kenntnisse über den Betrieb anwenden</t>
  </si>
  <si>
    <t>Bitte eingeben!</t>
  </si>
  <si>
    <t>Dieses Leistungsziel kann in einer ALS nicht verwendet werden (siehe Lern- und Leistungsdokumentation).</t>
  </si>
  <si>
    <t>1.1.8.2 Produkte und Dienstleistungen der Mitbewerber erklären</t>
  </si>
  <si>
    <t>Produkte und Dienstleistungen der Mitbewerber erklären</t>
  </si>
  <si>
    <t>Unterschrift gesetzliche/r Vertreter/in</t>
  </si>
  <si>
    <t>Ich verwalte Daten und Dokumente sicher und nachvollziehbar. Dabei setze ich das betriebliche Datensicherungs-, Datenschutz- und Archivierungssystem gemäss betrieblichen und rechtlichen Vorgaben ein.</t>
  </si>
  <si>
    <t>Das Kundengespräch ist mit den geeigneten Unterlagen vorbereitet.
Das Kundengespräch wird zielorientiert und adressatengerecht durchgeführt mit den folgenden Punkten:
- Abklären der Bedürfnisse, 
- Aufzeigen von Varianten,
- Aufzeigen des Mehrwerts eigener Lösungen,
- Entkräften möglicher Einwände, 
- Einbringen passender Argumente,
- Berücksichtigung der Kundenbedürfnisse,
- Festlegen des weiteren Vorgehens.
Das Kundengespräch ist mit den Abmachungen nachvollziehbar dokumentiert (Aktennotiz, Offerte, Auftragsbestätigung).</t>
  </si>
  <si>
    <t xml:space="preserve">Die Arbeiten werden überzeugend präsentiert. Dies zeigt sich in: 
– die Präsentationen sind nach Vorgaben vorbereitet;
– die Präsentationen werden überzeugend umgesetzt;
– die Rhetorik und die Körpersprache werden überzeugend eingesetzt;
– die Präsentationshilfsmittel werden adressaten- und situationsgerecht eingesetzt.
</t>
  </si>
  <si>
    <t>Vorschriftsgemässes Umweltbewusstsein zeigt sich in:
– Energie, Güter, Arbeits- und Verbrauchsmaterial werden sparsam verwendet;
– sorgfältiger Umgang mit Einrichtungen;
– umweltgerechte Entsorgung der Abfälle.</t>
  </si>
  <si>
    <r>
      <rPr>
        <b/>
        <sz val="11"/>
        <color theme="1"/>
        <rFont val="Calibri"/>
        <family val="2"/>
        <scheme val="minor"/>
      </rPr>
      <t>Beurteilungskriterien</t>
    </r>
    <r>
      <rPr>
        <sz val="11"/>
        <color theme="1"/>
        <rFont val="Calibri"/>
        <family val="2"/>
        <scheme val="minor"/>
      </rPr>
      <t xml:space="preserve"> (Was erwarte ich als Berufsbildner/Berufsbildnerin?)</t>
    </r>
  </si>
  <si>
    <t>Beschreibung Fachkompetenzen 1 und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</si>
</sst>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7]dddd\,\ d/\ mmmm\ yyyy;@"/>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color theme="1"/>
      <name val="Calibri"/>
      <family val="2"/>
      <scheme val="minor"/>
    </font>
    <font>
      <sz val="9"/>
      <color theme="1"/>
      <name val="Calibri"/>
      <family val="2"/>
      <scheme val="minor"/>
    </font>
    <font>
      <b/>
      <i/>
      <sz val="11"/>
      <color theme="1"/>
      <name val="Calibri"/>
      <family val="2"/>
      <scheme val="minor"/>
    </font>
    <font>
      <b/>
      <sz val="10"/>
      <name val="Arial"/>
      <family val="2"/>
    </font>
    <font>
      <sz val="10"/>
      <color indexed="8"/>
      <name val="Arial"/>
      <family val="2"/>
    </font>
    <font>
      <i/>
      <sz val="11"/>
      <color theme="1"/>
      <name val="Calibri"/>
      <family val="2"/>
      <scheme val="minor"/>
    </font>
    <font>
      <sz val="10"/>
      <color rgb="FFFF0000"/>
      <name val="Arial"/>
      <family val="2"/>
    </font>
  </fonts>
  <fills count="4">
    <fill>
      <patternFill patternType="none"/>
    </fill>
    <fill>
      <patternFill patternType="gray125"/>
    </fill>
    <fill>
      <patternFill patternType="solid">
        <fgColor rgb="FFC0C0C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diagonal/>
    </border>
    <border>
      <left style="thin">
        <color rgb="FFC0C0C0"/>
      </left>
      <right style="thin">
        <color rgb="FFC0C0C0"/>
      </right>
      <top style="thin">
        <color rgb="FFC0C0C0"/>
      </top>
      <bottom/>
      <diagonal/>
    </border>
    <border>
      <left style="thin">
        <color indexed="64"/>
      </left>
      <right/>
      <top/>
      <bottom/>
      <diagonal/>
    </border>
    <border>
      <left style="thin">
        <color rgb="FFC0C0C0"/>
      </left>
      <right style="thin">
        <color rgb="FFC0C0C0"/>
      </right>
      <top/>
      <bottom/>
      <diagonal/>
    </border>
    <border>
      <left/>
      <right style="thin">
        <color indexed="64"/>
      </right>
      <top/>
      <bottom/>
      <diagonal/>
    </border>
    <border>
      <left style="thin">
        <color indexed="64"/>
      </left>
      <right style="thin">
        <color indexed="64"/>
      </right>
      <top/>
      <bottom/>
      <diagonal/>
    </border>
  </borders>
  <cellStyleXfs count="7">
    <xf numFmtId="0" fontId="0" fillId="0" borderId="0"/>
    <xf numFmtId="0" fontId="3" fillId="0" borderId="0"/>
    <xf numFmtId="0" fontId="3" fillId="0" borderId="0"/>
    <xf numFmtId="0" fontId="1" fillId="0" borderId="0"/>
    <xf numFmtId="0" fontId="8" fillId="0" borderId="0"/>
    <xf numFmtId="0" fontId="3" fillId="0" borderId="0"/>
    <xf numFmtId="0" fontId="3" fillId="0" borderId="0"/>
  </cellStyleXfs>
  <cellXfs count="109">
    <xf numFmtId="0" fontId="0" fillId="0" borderId="0" xfId="0"/>
    <xf numFmtId="0" fontId="0" fillId="0" borderId="0" xfId="0"/>
    <xf numFmtId="0" fontId="7" fillId="2" borderId="11" xfId="1" applyFont="1" applyFill="1" applyBorder="1" applyAlignment="1">
      <alignment horizontal="left" vertical="top" wrapText="1"/>
    </xf>
    <xf numFmtId="0" fontId="7" fillId="2" borderId="11" xfId="1" applyFont="1" applyFill="1" applyBorder="1" applyAlignment="1">
      <alignment horizontal="center" vertical="top" wrapText="1"/>
    </xf>
    <xf numFmtId="0" fontId="7" fillId="2" borderId="12" xfId="2" applyFont="1" applyFill="1" applyBorder="1" applyAlignment="1">
      <alignment horizontal="left" vertical="top" wrapText="1"/>
    </xf>
    <xf numFmtId="49" fontId="3" fillId="0" borderId="0" xfId="1" applyNumberFormat="1" applyFont="1" applyFill="1" applyBorder="1" applyAlignment="1">
      <alignment horizontal="center" vertical="top" wrapText="1"/>
    </xf>
    <xf numFmtId="0" fontId="3" fillId="0" borderId="0" xfId="1" applyFont="1" applyFill="1" applyBorder="1" applyAlignment="1">
      <alignment horizontal="center" vertical="top"/>
    </xf>
    <xf numFmtId="49" fontId="8" fillId="0" borderId="0" xfId="1" applyNumberFormat="1" applyFont="1" applyFill="1" applyBorder="1" applyAlignment="1">
      <alignment horizontal="left" vertical="top" wrapText="1"/>
    </xf>
    <xf numFmtId="49" fontId="3" fillId="0" borderId="0" xfId="1" applyNumberFormat="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0" xfId="1" applyFont="1" applyFill="1" applyBorder="1" applyAlignment="1">
      <alignment horizontal="left" vertical="top"/>
    </xf>
    <xf numFmtId="49" fontId="3" fillId="0" borderId="0" xfId="1" applyNumberFormat="1" applyFont="1" applyFill="1" applyBorder="1" applyAlignment="1">
      <alignment horizontal="left" vertical="top"/>
    </xf>
    <xf numFmtId="0" fontId="7" fillId="2" borderId="14" xfId="2" applyFont="1" applyFill="1" applyBorder="1" applyAlignment="1">
      <alignment horizontal="left" vertical="top" wrapText="1"/>
    </xf>
    <xf numFmtId="0" fontId="0" fillId="0" borderId="0" xfId="0" applyAlignment="1">
      <alignment wrapText="1"/>
    </xf>
    <xf numFmtId="0" fontId="0" fillId="0" borderId="0" xfId="0" applyAlignment="1">
      <alignment vertical="top" wrapText="1"/>
    </xf>
    <xf numFmtId="0" fontId="3" fillId="0" borderId="0" xfId="1" applyNumberFormat="1" applyFont="1" applyFill="1" applyBorder="1" applyAlignment="1">
      <alignment horizontal="left" wrapText="1"/>
    </xf>
    <xf numFmtId="0" fontId="0" fillId="0" borderId="0" xfId="0"/>
    <xf numFmtId="0" fontId="7" fillId="2" borderId="1" xfId="3" applyFont="1" applyFill="1" applyBorder="1" applyAlignment="1">
      <alignment vertical="top" wrapText="1"/>
    </xf>
    <xf numFmtId="0" fontId="7" fillId="2" borderId="1" xfId="2" applyFont="1" applyFill="1" applyBorder="1" applyAlignment="1">
      <alignment vertical="top" wrapText="1"/>
    </xf>
    <xf numFmtId="0" fontId="8" fillId="0" borderId="1" xfId="4" applyFont="1" applyFill="1" applyBorder="1" applyAlignment="1">
      <alignment horizontal="left" vertical="top" wrapText="1"/>
    </xf>
    <xf numFmtId="0" fontId="3" fillId="0" borderId="1" xfId="5" applyFont="1" applyBorder="1" applyAlignment="1">
      <alignment vertical="top" wrapText="1"/>
    </xf>
    <xf numFmtId="0" fontId="3" fillId="0" borderId="1" xfId="5" applyBorder="1" applyAlignment="1">
      <alignment vertical="top" wrapText="1"/>
    </xf>
    <xf numFmtId="0" fontId="2" fillId="0" borderId="0" xfId="0" applyFont="1" applyFill="1" applyBorder="1" applyAlignment="1">
      <alignment horizontal="left"/>
    </xf>
    <xf numFmtId="0" fontId="8" fillId="0" borderId="1" xfId="4" quotePrefix="1" applyNumberFormat="1" applyFont="1" applyFill="1" applyBorder="1" applyAlignment="1">
      <alignment horizontal="left" vertical="top" wrapText="1"/>
    </xf>
    <xf numFmtId="0" fontId="5" fillId="0" borderId="0" xfId="0" applyFont="1" applyFill="1" applyBorder="1"/>
    <xf numFmtId="0" fontId="0" fillId="0" borderId="0" xfId="0" applyFill="1" applyBorder="1"/>
    <xf numFmtId="0" fontId="2" fillId="0" borderId="0" xfId="0" applyFont="1" applyFill="1" applyBorder="1"/>
    <xf numFmtId="0" fontId="2" fillId="0" borderId="0" xfId="0" applyFont="1" applyFill="1" applyBorder="1" applyAlignment="1">
      <alignment horizontal="center"/>
    </xf>
    <xf numFmtId="0" fontId="6" fillId="0" borderId="0" xfId="0" applyFont="1" applyFill="1" applyBorder="1" applyAlignment="1">
      <alignment vertical="top" wrapText="1"/>
    </xf>
    <xf numFmtId="0" fontId="0" fillId="0" borderId="0" xfId="0" applyFill="1"/>
    <xf numFmtId="0" fontId="0" fillId="0" borderId="3" xfId="0" applyFill="1" applyBorder="1"/>
    <xf numFmtId="0" fontId="4" fillId="0" borderId="0" xfId="0" applyFont="1" applyFill="1" applyBorder="1"/>
    <xf numFmtId="0" fontId="2" fillId="0" borderId="0" xfId="0" applyFont="1" applyFill="1"/>
    <xf numFmtId="0" fontId="2" fillId="0" borderId="10" xfId="0" applyFont="1" applyFill="1" applyBorder="1" applyAlignment="1">
      <alignment vertical="center"/>
    </xf>
    <xf numFmtId="0" fontId="2" fillId="0" borderId="4" xfId="0" applyFont="1" applyFill="1" applyBorder="1" applyAlignment="1">
      <alignment vertical="center"/>
    </xf>
    <xf numFmtId="0" fontId="0" fillId="0" borderId="0" xfId="0" applyFill="1" applyAlignment="1"/>
    <xf numFmtId="0" fontId="0" fillId="0" borderId="0" xfId="0" applyFill="1" applyBorder="1" applyAlignment="1"/>
    <xf numFmtId="0" fontId="2" fillId="0" borderId="0" xfId="0" applyFont="1" applyFill="1" applyAlignment="1"/>
    <xf numFmtId="0" fontId="0" fillId="0" borderId="2" xfId="0" applyFill="1" applyBorder="1" applyAlignment="1"/>
    <xf numFmtId="0" fontId="0" fillId="0" borderId="0" xfId="0" applyFill="1" applyAlignment="1">
      <alignment vertical="top"/>
    </xf>
    <xf numFmtId="0" fontId="0" fillId="0" borderId="1" xfId="0" applyFill="1" applyBorder="1"/>
    <xf numFmtId="0" fontId="0" fillId="0" borderId="0" xfId="0" applyFont="1" applyFill="1" applyAlignment="1">
      <alignment wrapText="1"/>
    </xf>
    <xf numFmtId="0" fontId="4" fillId="0" borderId="0" xfId="0" applyFont="1" applyFill="1"/>
    <xf numFmtId="0" fontId="2" fillId="0" borderId="5" xfId="0" applyFont="1" applyFill="1" applyBorder="1" applyAlignment="1">
      <alignment horizontal="left"/>
    </xf>
    <xf numFmtId="0" fontId="0" fillId="0" borderId="6" xfId="0" applyFill="1" applyBorder="1" applyAlignment="1">
      <alignment horizontal="left"/>
    </xf>
    <xf numFmtId="0" fontId="0" fillId="0" borderId="6" xfId="0" applyFill="1" applyBorder="1"/>
    <xf numFmtId="0" fontId="2" fillId="0" borderId="8" xfId="0" applyFont="1" applyFill="1" applyBorder="1" applyAlignment="1">
      <alignment horizontal="left"/>
    </xf>
    <xf numFmtId="0" fontId="0" fillId="0" borderId="2" xfId="0" applyFill="1" applyBorder="1" applyAlignment="1">
      <alignment horizontal="left"/>
    </xf>
    <xf numFmtId="0" fontId="0" fillId="0" borderId="2" xfId="0" applyFill="1" applyBorder="1"/>
    <xf numFmtId="0" fontId="2" fillId="3" borderId="0" xfId="0" applyFont="1" applyFill="1" applyBorder="1" applyAlignment="1">
      <alignment horizontal="center"/>
    </xf>
    <xf numFmtId="0" fontId="2" fillId="3" borderId="5" xfId="0" applyFont="1" applyFill="1" applyBorder="1" applyAlignment="1">
      <alignment vertical="top" wrapText="1"/>
    </xf>
    <xf numFmtId="0" fontId="2" fillId="3" borderId="5" xfId="0" applyFont="1" applyFill="1" applyBorder="1" applyAlignment="1">
      <alignment horizontal="left" vertical="top" wrapText="1"/>
    </xf>
    <xf numFmtId="0" fontId="0" fillId="0" borderId="0" xfId="0" applyFill="1" applyAlignment="1">
      <alignment vertical="center"/>
    </xf>
    <xf numFmtId="0" fontId="2" fillId="0" borderId="8" xfId="0" applyFont="1" applyFill="1" applyBorder="1" applyAlignment="1">
      <alignment vertical="center"/>
    </xf>
    <xf numFmtId="0" fontId="2" fillId="0" borderId="2" xfId="0" applyFont="1" applyFill="1" applyBorder="1" applyAlignment="1">
      <alignment vertical="center"/>
    </xf>
    <xf numFmtId="0" fontId="2" fillId="0" borderId="9" xfId="0" applyFont="1" applyFill="1" applyBorder="1" applyAlignment="1">
      <alignment horizontal="left" vertical="center"/>
    </xf>
    <xf numFmtId="0" fontId="8" fillId="0" borderId="16" xfId="4" applyNumberFormat="1" applyFont="1" applyFill="1" applyBorder="1" applyAlignment="1">
      <alignment horizontal="left" vertical="top" wrapText="1"/>
    </xf>
    <xf numFmtId="0" fontId="8" fillId="0" borderId="16" xfId="4" applyFont="1" applyFill="1" applyBorder="1" applyAlignment="1">
      <alignment horizontal="left" vertical="top" wrapText="1"/>
    </xf>
    <xf numFmtId="0" fontId="3" fillId="0" borderId="0" xfId="1" applyNumberFormat="1" applyFont="1" applyFill="1" applyBorder="1" applyAlignment="1">
      <alignment horizontal="left"/>
    </xf>
    <xf numFmtId="0" fontId="10" fillId="0" borderId="0" xfId="1" applyFont="1" applyFill="1" applyBorder="1" applyAlignment="1">
      <alignment horizontal="left" vertical="top" wrapText="1"/>
    </xf>
    <xf numFmtId="14" fontId="3" fillId="0" borderId="0" xfId="1" applyNumberFormat="1" applyFont="1" applyFill="1" applyBorder="1" applyAlignment="1">
      <alignment horizontal="left"/>
    </xf>
    <xf numFmtId="0" fontId="9" fillId="0" borderId="13"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0" fillId="0" borderId="5" xfId="0" applyFill="1" applyBorder="1" applyAlignment="1">
      <alignment horizontal="left" wrapText="1"/>
    </xf>
    <xf numFmtId="0" fontId="0" fillId="0" borderId="6" xfId="0" applyFill="1" applyBorder="1" applyAlignment="1">
      <alignment horizontal="left" wrapText="1"/>
    </xf>
    <xf numFmtId="0" fontId="0" fillId="0" borderId="7" xfId="0" applyFill="1" applyBorder="1" applyAlignment="1">
      <alignment horizontal="left" wrapText="1"/>
    </xf>
    <xf numFmtId="0" fontId="0" fillId="0" borderId="8" xfId="0" applyFill="1" applyBorder="1" applyAlignment="1">
      <alignment horizontal="left" wrapText="1"/>
    </xf>
    <xf numFmtId="0" fontId="0" fillId="0" borderId="2" xfId="0" applyFill="1" applyBorder="1" applyAlignment="1">
      <alignment horizontal="left" wrapText="1"/>
    </xf>
    <xf numFmtId="0" fontId="0" fillId="0" borderId="9" xfId="0" applyFill="1" applyBorder="1" applyAlignment="1">
      <alignment horizontal="left" wrapText="1"/>
    </xf>
    <xf numFmtId="0" fontId="2" fillId="0" borderId="8" xfId="0" applyFont="1" applyFill="1" applyBorder="1" applyAlignment="1">
      <alignment horizontal="left"/>
    </xf>
    <xf numFmtId="0" fontId="2" fillId="0" borderId="2" xfId="0" applyFont="1" applyFill="1" applyBorder="1" applyAlignment="1">
      <alignment horizontal="left"/>
    </xf>
    <xf numFmtId="0" fontId="2" fillId="0" borderId="9" xfId="0" applyFont="1" applyFill="1" applyBorder="1" applyAlignment="1">
      <alignment horizontal="left"/>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9" fillId="0" borderId="8" xfId="0" applyFont="1" applyFill="1" applyBorder="1" applyAlignment="1">
      <alignment horizontal="left" wrapText="1"/>
    </xf>
    <xf numFmtId="0" fontId="2" fillId="3" borderId="0" xfId="0" applyFont="1" applyFill="1" applyBorder="1" applyAlignment="1">
      <alignment horizontal="left"/>
    </xf>
    <xf numFmtId="0" fontId="2" fillId="3" borderId="2" xfId="0" applyFont="1" applyFill="1" applyBorder="1" applyAlignment="1">
      <alignment horizontal="left"/>
    </xf>
    <xf numFmtId="164" fontId="2" fillId="3" borderId="0" xfId="0" applyNumberFormat="1" applyFont="1" applyFill="1" applyBorder="1" applyAlignment="1">
      <alignment horizontal="left"/>
    </xf>
    <xf numFmtId="164" fontId="2" fillId="3" borderId="2" xfId="0" applyNumberFormat="1" applyFont="1" applyFill="1" applyBorder="1" applyAlignment="1">
      <alignment horizontal="left"/>
    </xf>
    <xf numFmtId="0" fontId="2" fillId="0" borderId="0" xfId="0" applyFont="1" applyFill="1" applyBorder="1" applyAlignment="1">
      <alignment horizontal="left"/>
    </xf>
    <xf numFmtId="14" fontId="2" fillId="3" borderId="0" xfId="0" applyNumberFormat="1" applyFont="1" applyFill="1" applyAlignment="1">
      <alignment horizontal="left"/>
    </xf>
    <xf numFmtId="14" fontId="2" fillId="3" borderId="2" xfId="0" applyNumberFormat="1" applyFont="1" applyFill="1" applyBorder="1" applyAlignment="1">
      <alignment horizontal="left"/>
    </xf>
    <xf numFmtId="0" fontId="0" fillId="0" borderId="0" xfId="0" applyFill="1" applyAlignment="1">
      <alignment horizontal="left"/>
    </xf>
    <xf numFmtId="0" fontId="0" fillId="0" borderId="2" xfId="0" applyFill="1" applyBorder="1" applyAlignment="1">
      <alignment horizontal="left"/>
    </xf>
    <xf numFmtId="0" fontId="0" fillId="0" borderId="2" xfId="0" applyFont="1" applyFill="1" applyBorder="1" applyAlignment="1">
      <alignment horizontal="left"/>
    </xf>
    <xf numFmtId="0" fontId="0" fillId="0" borderId="0" xfId="0" applyFill="1" applyBorder="1" applyAlignment="1">
      <alignment horizontal="left"/>
    </xf>
    <xf numFmtId="0" fontId="2" fillId="3" borderId="0" xfId="0" applyFont="1" applyFill="1" applyAlignment="1">
      <alignment horizontal="left"/>
    </xf>
    <xf numFmtId="0" fontId="0" fillId="0" borderId="1" xfId="0" applyFill="1" applyBorder="1" applyAlignment="1">
      <alignment horizontal="center"/>
    </xf>
    <xf numFmtId="0" fontId="0" fillId="0" borderId="10" xfId="0" applyFill="1" applyBorder="1" applyAlignment="1">
      <alignment horizontal="center"/>
    </xf>
    <xf numFmtId="0" fontId="0" fillId="0" borderId="4" xfId="0" applyFill="1" applyBorder="1" applyAlignment="1">
      <alignment horizontal="center"/>
    </xf>
    <xf numFmtId="0" fontId="0" fillId="0" borderId="0" xfId="0" applyFill="1" applyAlignment="1">
      <alignment horizontal="left" vertical="top" wrapText="1"/>
    </xf>
    <xf numFmtId="0" fontId="0" fillId="0" borderId="0" xfId="0" applyFill="1" applyAlignment="1">
      <alignment horizontal="left" wrapText="1"/>
    </xf>
  </cellXfs>
  <cellStyles count="7">
    <cellStyle name="Normal 2" xfId="1"/>
    <cellStyle name="Normal 2 2" xfId="3"/>
    <cellStyle name="Normal 3" xfId="2"/>
    <cellStyle name="Normal_Data" xfId="4"/>
    <cellStyle name="Standard" xfId="0" builtinId="0"/>
    <cellStyle name="Standard 2" xfId="5"/>
    <cellStyle name="Standard 2 2" xfId="6"/>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0"/>
  <sheetViews>
    <sheetView tabSelected="1" zoomScale="85" zoomScaleNormal="85" workbookViewId="0">
      <selection activeCell="C4" sqref="C4"/>
    </sheetView>
  </sheetViews>
  <sheetFormatPr baseColWidth="10" defaultColWidth="11.5546875" defaultRowHeight="14.4" x14ac:dyDescent="0.3"/>
  <cols>
    <col min="1" max="1" width="8.6640625" style="29" customWidth="1"/>
    <col min="2" max="2" width="30.6640625" style="29" customWidth="1"/>
    <col min="3" max="3" width="4.6640625" style="29" customWidth="1"/>
    <col min="4" max="4" width="23.33203125" style="29" customWidth="1"/>
    <col min="5" max="5" width="7.6640625" style="29" customWidth="1"/>
    <col min="6" max="6" width="3.6640625" style="29" customWidth="1"/>
    <col min="7" max="7" width="10.6640625" style="29" customWidth="1"/>
    <col min="8" max="8" width="54.5546875" style="29" customWidth="1"/>
    <col min="9" max="16384" width="11.5546875" style="29"/>
  </cols>
  <sheetData>
    <row r="1" spans="1:8" ht="18" x14ac:dyDescent="0.35">
      <c r="A1" s="31" t="s">
        <v>0</v>
      </c>
      <c r="B1" s="25"/>
      <c r="C1" s="25"/>
      <c r="D1" s="25"/>
      <c r="E1" s="25"/>
      <c r="F1" s="25"/>
      <c r="G1" s="25"/>
      <c r="H1" s="25"/>
    </row>
    <row r="2" spans="1:8" x14ac:dyDescent="0.3">
      <c r="A2" s="24" t="s">
        <v>1</v>
      </c>
      <c r="B2" s="25"/>
      <c r="C2" s="25"/>
      <c r="D2" s="25"/>
      <c r="E2" s="25"/>
      <c r="F2" s="25"/>
      <c r="G2" s="25"/>
      <c r="H2" s="25"/>
    </row>
    <row r="3" spans="1:8" x14ac:dyDescent="0.3">
      <c r="A3" s="25"/>
      <c r="B3" s="25"/>
      <c r="C3" s="25"/>
      <c r="D3" s="25"/>
      <c r="E3" s="25"/>
      <c r="F3" s="25"/>
      <c r="G3" s="25"/>
      <c r="H3" s="25"/>
    </row>
    <row r="4" spans="1:8" x14ac:dyDescent="0.3">
      <c r="A4" s="26" t="s">
        <v>2</v>
      </c>
      <c r="B4" s="26"/>
      <c r="C4" s="49"/>
      <c r="E4" s="26"/>
      <c r="F4" s="26"/>
      <c r="G4" s="26"/>
      <c r="H4" s="26"/>
    </row>
    <row r="5" spans="1:8" x14ac:dyDescent="0.3">
      <c r="A5" s="26"/>
      <c r="B5" s="26"/>
      <c r="C5" s="27"/>
      <c r="E5" s="26"/>
      <c r="F5" s="26"/>
      <c r="G5" s="26"/>
      <c r="H5" s="26"/>
    </row>
    <row r="6" spans="1:8" x14ac:dyDescent="0.3">
      <c r="A6" s="25"/>
      <c r="B6" s="26"/>
      <c r="C6" s="92"/>
      <c r="D6" s="92"/>
      <c r="E6" s="92"/>
      <c r="F6" s="92"/>
      <c r="G6" s="92"/>
      <c r="H6" s="92"/>
    </row>
    <row r="7" spans="1:8" x14ac:dyDescent="0.3">
      <c r="A7" s="26" t="s">
        <v>338</v>
      </c>
      <c r="B7" s="28"/>
      <c r="C7" s="93"/>
      <c r="D7" s="93"/>
      <c r="E7" s="93"/>
      <c r="F7" s="93"/>
      <c r="G7" s="93"/>
      <c r="H7" s="93"/>
    </row>
    <row r="8" spans="1:8" x14ac:dyDescent="0.3">
      <c r="A8" s="25"/>
      <c r="B8" s="25"/>
      <c r="C8" s="25"/>
      <c r="D8" s="25"/>
      <c r="E8" s="25"/>
      <c r="F8" s="25"/>
      <c r="G8" s="25"/>
      <c r="H8" s="25"/>
    </row>
    <row r="9" spans="1:8" x14ac:dyDescent="0.3">
      <c r="A9" s="25"/>
      <c r="B9" s="25"/>
      <c r="C9" s="25"/>
      <c r="D9" s="25"/>
      <c r="E9" s="25"/>
      <c r="F9" s="25"/>
      <c r="G9" s="25"/>
      <c r="H9" s="25"/>
    </row>
    <row r="10" spans="1:8" x14ac:dyDescent="0.3">
      <c r="A10" s="32" t="s">
        <v>3</v>
      </c>
      <c r="C10" s="103"/>
      <c r="D10" s="103"/>
      <c r="E10" s="103"/>
      <c r="F10" s="103"/>
      <c r="G10" s="103"/>
      <c r="H10" s="103"/>
    </row>
    <row r="11" spans="1:8" x14ac:dyDescent="0.3">
      <c r="A11" s="29" t="s">
        <v>290</v>
      </c>
      <c r="C11" s="93"/>
      <c r="D11" s="93"/>
      <c r="E11" s="93"/>
      <c r="F11" s="93"/>
      <c r="G11" s="93"/>
      <c r="H11" s="93"/>
    </row>
    <row r="14" spans="1:8" x14ac:dyDescent="0.3">
      <c r="C14" s="92"/>
      <c r="D14" s="92"/>
      <c r="E14" s="92"/>
      <c r="F14" s="92"/>
      <c r="G14" s="92"/>
      <c r="H14" s="92"/>
    </row>
    <row r="15" spans="1:8" x14ac:dyDescent="0.3">
      <c r="A15" s="32" t="s">
        <v>292</v>
      </c>
      <c r="C15" s="93"/>
      <c r="D15" s="93"/>
      <c r="E15" s="93"/>
      <c r="F15" s="93"/>
      <c r="G15" s="93"/>
      <c r="H15" s="93"/>
    </row>
    <row r="18" spans="1:8" x14ac:dyDescent="0.3">
      <c r="A18" s="32" t="s">
        <v>4</v>
      </c>
      <c r="C18" s="92"/>
      <c r="D18" s="92"/>
      <c r="E18" s="92"/>
      <c r="F18" s="92"/>
      <c r="G18" s="92"/>
      <c r="H18" s="92"/>
    </row>
    <row r="19" spans="1:8" x14ac:dyDescent="0.3">
      <c r="A19" s="29" t="s">
        <v>291</v>
      </c>
      <c r="C19" s="93"/>
      <c r="D19" s="93"/>
      <c r="E19" s="93"/>
      <c r="F19" s="93"/>
      <c r="G19" s="93"/>
      <c r="H19" s="93"/>
    </row>
    <row r="22" spans="1:8" x14ac:dyDescent="0.3">
      <c r="C22" s="92"/>
      <c r="D22" s="92"/>
      <c r="E22" s="92"/>
      <c r="F22" s="92"/>
      <c r="G22" s="92"/>
      <c r="H22" s="92"/>
    </row>
    <row r="23" spans="1:8" x14ac:dyDescent="0.3">
      <c r="A23" s="32" t="s">
        <v>5</v>
      </c>
      <c r="C23" s="93"/>
      <c r="D23" s="93"/>
      <c r="E23" s="93"/>
      <c r="F23" s="93"/>
      <c r="G23" s="93"/>
      <c r="H23" s="93"/>
    </row>
    <row r="26" spans="1:8" x14ac:dyDescent="0.3">
      <c r="C26" s="92"/>
      <c r="D26" s="92"/>
      <c r="E26" s="92"/>
      <c r="F26" s="92"/>
      <c r="G26" s="92"/>
      <c r="H26" s="92"/>
    </row>
    <row r="27" spans="1:8" x14ac:dyDescent="0.3">
      <c r="A27" s="32" t="s">
        <v>6</v>
      </c>
      <c r="C27" s="93"/>
      <c r="D27" s="93"/>
      <c r="E27" s="93"/>
      <c r="F27" s="93"/>
      <c r="G27" s="93"/>
      <c r="H27" s="93"/>
    </row>
    <row r="30" spans="1:8" x14ac:dyDescent="0.3">
      <c r="A30" s="32" t="s">
        <v>7</v>
      </c>
      <c r="C30" s="92"/>
      <c r="D30" s="92"/>
      <c r="E30" s="92"/>
      <c r="F30" s="92"/>
      <c r="G30" s="92"/>
      <c r="H30" s="92"/>
    </row>
    <row r="31" spans="1:8" x14ac:dyDescent="0.3">
      <c r="A31" s="29" t="s">
        <v>8</v>
      </c>
      <c r="C31" s="93"/>
      <c r="D31" s="93"/>
      <c r="E31" s="93"/>
      <c r="F31" s="93"/>
      <c r="G31" s="93"/>
      <c r="H31" s="93"/>
    </row>
    <row r="34" spans="1:8" x14ac:dyDescent="0.3">
      <c r="C34" s="94"/>
      <c r="D34" s="94"/>
      <c r="E34" s="94"/>
      <c r="F34" s="94"/>
      <c r="G34" s="94"/>
      <c r="H34" s="94"/>
    </row>
    <row r="35" spans="1:8" x14ac:dyDescent="0.3">
      <c r="A35" s="32" t="s">
        <v>9</v>
      </c>
      <c r="C35" s="95"/>
      <c r="D35" s="95"/>
      <c r="E35" s="95"/>
      <c r="F35" s="95"/>
      <c r="G35" s="95"/>
      <c r="H35" s="95"/>
    </row>
    <row r="38" spans="1:8" x14ac:dyDescent="0.3">
      <c r="C38" s="96"/>
      <c r="D38" s="96"/>
      <c r="E38" s="96"/>
      <c r="F38" s="96"/>
      <c r="G38" s="96"/>
      <c r="H38" s="96"/>
    </row>
    <row r="39" spans="1:8" x14ac:dyDescent="0.3">
      <c r="A39" s="32" t="s">
        <v>10</v>
      </c>
      <c r="C39" s="86"/>
      <c r="D39" s="86"/>
      <c r="E39" s="86"/>
      <c r="F39" s="86"/>
      <c r="G39" s="86"/>
      <c r="H39" s="86"/>
    </row>
    <row r="42" spans="1:8" x14ac:dyDescent="0.3">
      <c r="C42" s="96"/>
      <c r="D42" s="96"/>
      <c r="E42" s="96"/>
      <c r="F42" s="96"/>
      <c r="G42" s="96"/>
      <c r="H42" s="96"/>
    </row>
    <row r="43" spans="1:8" x14ac:dyDescent="0.3">
      <c r="A43" s="32" t="s">
        <v>11</v>
      </c>
      <c r="C43" s="86"/>
      <c r="D43" s="86"/>
      <c r="E43" s="86"/>
      <c r="F43" s="86"/>
      <c r="G43" s="86"/>
      <c r="H43" s="86"/>
    </row>
    <row r="44" spans="1:8" ht="15" thickBot="1" x14ac:dyDescent="0.35">
      <c r="A44" s="30"/>
      <c r="B44" s="30"/>
      <c r="C44" s="30"/>
      <c r="D44" s="30"/>
      <c r="E44" s="30"/>
      <c r="F44" s="30"/>
      <c r="G44" s="30"/>
      <c r="H44" s="30"/>
    </row>
    <row r="46" spans="1:8" x14ac:dyDescent="0.3">
      <c r="A46" s="32" t="s">
        <v>12</v>
      </c>
    </row>
    <row r="49" spans="1:8" x14ac:dyDescent="0.3">
      <c r="A49" s="33" t="s">
        <v>13</v>
      </c>
      <c r="B49" s="34"/>
      <c r="C49" s="104" t="s">
        <v>14</v>
      </c>
      <c r="D49" s="104"/>
      <c r="E49" s="35"/>
    </row>
    <row r="50" spans="1:8" x14ac:dyDescent="0.3">
      <c r="A50" s="33" t="s">
        <v>15</v>
      </c>
      <c r="B50" s="34"/>
      <c r="C50" s="104"/>
      <c r="D50" s="104"/>
      <c r="E50" s="35"/>
    </row>
    <row r="51" spans="1:8" x14ac:dyDescent="0.3">
      <c r="A51" s="33" t="s">
        <v>16</v>
      </c>
      <c r="B51" s="34"/>
      <c r="C51" s="104"/>
      <c r="D51" s="104"/>
      <c r="E51" s="36"/>
      <c r="F51" s="35"/>
      <c r="H51" s="37" t="s">
        <v>17</v>
      </c>
    </row>
    <row r="52" spans="1:8" x14ac:dyDescent="0.3">
      <c r="A52" s="33" t="s">
        <v>18</v>
      </c>
      <c r="B52" s="34"/>
      <c r="C52" s="104"/>
      <c r="D52" s="104"/>
      <c r="E52" s="38"/>
      <c r="F52" s="38"/>
      <c r="H52" s="39" t="s">
        <v>19</v>
      </c>
    </row>
    <row r="53" spans="1:8" x14ac:dyDescent="0.3">
      <c r="A53" s="33" t="s">
        <v>20</v>
      </c>
      <c r="B53" s="34"/>
      <c r="C53" s="104"/>
      <c r="D53" s="104"/>
      <c r="E53" s="105" t="s">
        <v>21</v>
      </c>
      <c r="F53" s="106"/>
      <c r="G53" s="40"/>
      <c r="H53" s="40"/>
    </row>
    <row r="55" spans="1:8" x14ac:dyDescent="0.3">
      <c r="A55" s="37" t="s">
        <v>22</v>
      </c>
      <c r="B55" s="37"/>
    </row>
    <row r="56" spans="1:8" x14ac:dyDescent="0.3">
      <c r="A56" s="107"/>
      <c r="B56" s="107"/>
      <c r="C56" s="107"/>
      <c r="D56" s="107"/>
      <c r="E56" s="107"/>
      <c r="F56" s="107"/>
      <c r="G56" s="107"/>
      <c r="H56" s="107"/>
    </row>
    <row r="57" spans="1:8" x14ac:dyDescent="0.3">
      <c r="A57" s="107"/>
      <c r="B57" s="107"/>
      <c r="C57" s="107"/>
      <c r="D57" s="107"/>
      <c r="E57" s="107"/>
      <c r="F57" s="107"/>
      <c r="G57" s="107"/>
      <c r="H57" s="107"/>
    </row>
    <row r="58" spans="1:8" ht="15" thickBot="1" x14ac:dyDescent="0.35">
      <c r="A58" s="30"/>
      <c r="B58" s="30"/>
      <c r="C58" s="30"/>
      <c r="D58" s="30"/>
      <c r="E58" s="30"/>
      <c r="F58" s="30"/>
      <c r="G58" s="30"/>
      <c r="H58" s="30"/>
    </row>
    <row r="61" spans="1:8" x14ac:dyDescent="0.3">
      <c r="C61" s="97"/>
      <c r="D61" s="97"/>
      <c r="E61" s="97"/>
      <c r="F61" s="97"/>
      <c r="G61" s="97"/>
      <c r="H61" s="97"/>
    </row>
    <row r="62" spans="1:8" x14ac:dyDescent="0.3">
      <c r="A62" s="29" t="s">
        <v>23</v>
      </c>
      <c r="B62" s="36"/>
      <c r="C62" s="98"/>
      <c r="D62" s="98"/>
      <c r="E62" s="98"/>
      <c r="F62" s="98"/>
      <c r="G62" s="98"/>
      <c r="H62" s="98"/>
    </row>
    <row r="65" spans="1:8" x14ac:dyDescent="0.3">
      <c r="B65" s="35"/>
      <c r="C65" s="99"/>
      <c r="D65" s="99"/>
      <c r="E65" s="99"/>
      <c r="F65" s="99"/>
      <c r="G65" s="99"/>
      <c r="H65" s="99"/>
    </row>
    <row r="66" spans="1:8" x14ac:dyDescent="0.3">
      <c r="A66" s="29" t="s">
        <v>10</v>
      </c>
      <c r="B66" s="36"/>
      <c r="C66" s="100"/>
      <c r="D66" s="100"/>
      <c r="E66" s="101"/>
      <c r="F66" s="100"/>
      <c r="G66" s="100"/>
      <c r="H66" s="100"/>
    </row>
    <row r="67" spans="1:8" x14ac:dyDescent="0.3">
      <c r="A67" s="41"/>
    </row>
    <row r="69" spans="1:8" x14ac:dyDescent="0.3">
      <c r="B69" s="36"/>
      <c r="C69" s="102"/>
      <c r="D69" s="102"/>
      <c r="E69" s="102"/>
      <c r="F69" s="102"/>
      <c r="G69" s="102"/>
      <c r="H69" s="102"/>
    </row>
    <row r="70" spans="1:8" x14ac:dyDescent="0.3">
      <c r="A70" s="29" t="s">
        <v>11</v>
      </c>
      <c r="B70" s="36"/>
      <c r="C70" s="100"/>
      <c r="D70" s="100"/>
      <c r="E70" s="100"/>
      <c r="F70" s="100"/>
      <c r="G70" s="100"/>
      <c r="H70" s="100"/>
    </row>
    <row r="73" spans="1:8" x14ac:dyDescent="0.3">
      <c r="A73" s="108" t="s">
        <v>332</v>
      </c>
      <c r="B73" s="108"/>
      <c r="C73" s="102"/>
      <c r="D73" s="102"/>
      <c r="E73" s="102"/>
      <c r="F73" s="102"/>
      <c r="G73" s="102"/>
      <c r="H73" s="102"/>
    </row>
    <row r="74" spans="1:8" x14ac:dyDescent="0.3">
      <c r="A74" s="108"/>
      <c r="B74" s="108"/>
      <c r="C74" s="100"/>
      <c r="D74" s="100"/>
      <c r="E74" s="100"/>
      <c r="F74" s="100"/>
      <c r="G74" s="100"/>
      <c r="H74" s="100"/>
    </row>
    <row r="77" spans="1:8" ht="18" x14ac:dyDescent="0.35">
      <c r="A77" s="42" t="s">
        <v>24</v>
      </c>
    </row>
    <row r="79" spans="1:8" x14ac:dyDescent="0.3">
      <c r="A79" s="76" t="s">
        <v>25</v>
      </c>
      <c r="B79" s="77"/>
      <c r="C79" s="77"/>
      <c r="D79" s="78"/>
      <c r="E79" s="79" t="s">
        <v>337</v>
      </c>
      <c r="F79" s="80"/>
      <c r="G79" s="80"/>
      <c r="H79" s="81"/>
    </row>
    <row r="80" spans="1:8" x14ac:dyDescent="0.3">
      <c r="A80" s="85" t="s">
        <v>26</v>
      </c>
      <c r="B80" s="86"/>
      <c r="C80" s="86"/>
      <c r="D80" s="87"/>
      <c r="E80" s="82"/>
      <c r="F80" s="83"/>
      <c r="G80" s="83"/>
      <c r="H80" s="84"/>
    </row>
    <row r="81" spans="1:8" ht="30" customHeight="1" x14ac:dyDescent="0.3">
      <c r="A81" s="50"/>
      <c r="B81" s="89" t="str">
        <f>IF(VLOOKUP($A$81,Leistungsziele!$1:$1048576,22,0)="","",VLOOKUP($A$81,Leistungsziele!$1:$1048576,22,0))</f>
        <v/>
      </c>
      <c r="C81" s="89"/>
      <c r="D81" s="90"/>
      <c r="E81" s="73" t="str">
        <f>IF(VLOOKUP($A$81,Leistungsziele!$1:$1048576,35,0)="","",VLOOKUP($A$81,Leistungsziele!$1:$1048576,35,0))</f>
        <v/>
      </c>
      <c r="F81" s="74"/>
      <c r="G81" s="74"/>
      <c r="H81" s="75"/>
    </row>
    <row r="82" spans="1:8" x14ac:dyDescent="0.3">
      <c r="A82" s="67" t="str">
        <f>IF(VLOOKUP($A$81,Leistungsziele!$1:$1048576,23,0)="","",VLOOKUP($A$81,Leistungsziele!$1:$1048576,23,0))</f>
        <v>Bitte eingeben!</v>
      </c>
      <c r="B82" s="62"/>
      <c r="C82" s="62"/>
      <c r="D82" s="62"/>
      <c r="E82" s="67"/>
      <c r="F82" s="68"/>
      <c r="G82" s="68"/>
      <c r="H82" s="69"/>
    </row>
    <row r="83" spans="1:8" x14ac:dyDescent="0.3">
      <c r="A83" s="61"/>
      <c r="B83" s="62"/>
      <c r="C83" s="62"/>
      <c r="D83" s="62"/>
      <c r="E83" s="67"/>
      <c r="F83" s="68"/>
      <c r="G83" s="68"/>
      <c r="H83" s="69"/>
    </row>
    <row r="84" spans="1:8" x14ac:dyDescent="0.3">
      <c r="A84" s="61"/>
      <c r="B84" s="62"/>
      <c r="C84" s="62"/>
      <c r="D84" s="62"/>
      <c r="E84" s="67"/>
      <c r="F84" s="68"/>
      <c r="G84" s="68"/>
      <c r="H84" s="69"/>
    </row>
    <row r="85" spans="1:8" x14ac:dyDescent="0.3">
      <c r="A85" s="61"/>
      <c r="B85" s="62"/>
      <c r="C85" s="62"/>
      <c r="D85" s="62"/>
      <c r="E85" s="67"/>
      <c r="F85" s="68"/>
      <c r="G85" s="68"/>
      <c r="H85" s="69"/>
    </row>
    <row r="86" spans="1:8" x14ac:dyDescent="0.3">
      <c r="A86" s="61"/>
      <c r="B86" s="62"/>
      <c r="C86" s="62"/>
      <c r="D86" s="62"/>
      <c r="E86" s="67"/>
      <c r="F86" s="68"/>
      <c r="G86" s="68"/>
      <c r="H86" s="69"/>
    </row>
    <row r="87" spans="1:8" x14ac:dyDescent="0.3">
      <c r="A87" s="61"/>
      <c r="B87" s="62"/>
      <c r="C87" s="62"/>
      <c r="D87" s="62"/>
      <c r="E87" s="67"/>
      <c r="F87" s="68"/>
      <c r="G87" s="68"/>
      <c r="H87" s="69"/>
    </row>
    <row r="88" spans="1:8" x14ac:dyDescent="0.3">
      <c r="A88" s="61"/>
      <c r="B88" s="62"/>
      <c r="C88" s="62"/>
      <c r="D88" s="62"/>
      <c r="E88" s="67"/>
      <c r="F88" s="68"/>
      <c r="G88" s="68"/>
      <c r="H88" s="69"/>
    </row>
    <row r="89" spans="1:8" x14ac:dyDescent="0.3">
      <c r="A89" s="61"/>
      <c r="B89" s="62"/>
      <c r="C89" s="62"/>
      <c r="D89" s="62"/>
      <c r="E89" s="67"/>
      <c r="F89" s="68"/>
      <c r="G89" s="68"/>
      <c r="H89" s="69"/>
    </row>
    <row r="90" spans="1:8" x14ac:dyDescent="0.3">
      <c r="A90" s="61"/>
      <c r="B90" s="62"/>
      <c r="C90" s="62"/>
      <c r="D90" s="62"/>
      <c r="E90" s="67"/>
      <c r="F90" s="68"/>
      <c r="G90" s="68"/>
      <c r="H90" s="69"/>
    </row>
    <row r="91" spans="1:8" x14ac:dyDescent="0.3">
      <c r="A91" s="61"/>
      <c r="B91" s="62"/>
      <c r="C91" s="62"/>
      <c r="D91" s="62"/>
      <c r="E91" s="67"/>
      <c r="F91" s="68"/>
      <c r="G91" s="68"/>
      <c r="H91" s="69"/>
    </row>
    <row r="92" spans="1:8" x14ac:dyDescent="0.3">
      <c r="A92" s="61"/>
      <c r="B92" s="62"/>
      <c r="C92" s="62"/>
      <c r="D92" s="62"/>
      <c r="E92" s="67"/>
      <c r="F92" s="68"/>
      <c r="G92" s="68"/>
      <c r="H92" s="69"/>
    </row>
    <row r="93" spans="1:8" x14ac:dyDescent="0.3">
      <c r="A93" s="61"/>
      <c r="B93" s="62"/>
      <c r="C93" s="62"/>
      <c r="D93" s="62"/>
      <c r="E93" s="67"/>
      <c r="F93" s="68"/>
      <c r="G93" s="68"/>
      <c r="H93" s="69"/>
    </row>
    <row r="94" spans="1:8" x14ac:dyDescent="0.3">
      <c r="A94" s="61"/>
      <c r="B94" s="62"/>
      <c r="C94" s="62"/>
      <c r="D94" s="62"/>
      <c r="E94" s="67"/>
      <c r="F94" s="68"/>
      <c r="G94" s="68"/>
      <c r="H94" s="69"/>
    </row>
    <row r="95" spans="1:8" x14ac:dyDescent="0.3">
      <c r="A95" s="61"/>
      <c r="B95" s="62"/>
      <c r="C95" s="62"/>
      <c r="D95" s="62"/>
      <c r="E95" s="67"/>
      <c r="F95" s="68"/>
      <c r="G95" s="68"/>
      <c r="H95" s="69"/>
    </row>
    <row r="96" spans="1:8" x14ac:dyDescent="0.3">
      <c r="A96" s="61"/>
      <c r="B96" s="62"/>
      <c r="C96" s="62"/>
      <c r="D96" s="62"/>
      <c r="E96" s="67"/>
      <c r="F96" s="68"/>
      <c r="G96" s="68"/>
      <c r="H96" s="69"/>
    </row>
    <row r="97" spans="1:8" x14ac:dyDescent="0.3">
      <c r="A97" s="61"/>
      <c r="B97" s="62"/>
      <c r="C97" s="62"/>
      <c r="D97" s="62"/>
      <c r="E97" s="67"/>
      <c r="F97" s="68"/>
      <c r="G97" s="68"/>
      <c r="H97" s="69"/>
    </row>
    <row r="98" spans="1:8" x14ac:dyDescent="0.3">
      <c r="A98" s="61"/>
      <c r="B98" s="62"/>
      <c r="C98" s="62"/>
      <c r="D98" s="62"/>
      <c r="E98" s="67"/>
      <c r="F98" s="68"/>
      <c r="G98" s="68"/>
      <c r="H98" s="69"/>
    </row>
    <row r="99" spans="1:8" x14ac:dyDescent="0.3">
      <c r="A99" s="64"/>
      <c r="B99" s="65"/>
      <c r="C99" s="65"/>
      <c r="D99" s="65"/>
      <c r="E99" s="70"/>
      <c r="F99" s="71"/>
      <c r="G99" s="71"/>
      <c r="H99" s="72"/>
    </row>
    <row r="100" spans="1:8" x14ac:dyDescent="0.3">
      <c r="A100" s="88" t="s">
        <v>27</v>
      </c>
      <c r="B100" s="89"/>
      <c r="C100" s="89"/>
      <c r="D100" s="89"/>
      <c r="E100" s="89"/>
      <c r="F100" s="89"/>
      <c r="G100" s="89"/>
      <c r="H100" s="90"/>
    </row>
    <row r="101" spans="1:8" ht="12" customHeight="1" x14ac:dyDescent="0.3">
      <c r="A101" s="61"/>
      <c r="B101" s="62"/>
      <c r="C101" s="62"/>
      <c r="D101" s="62"/>
      <c r="E101" s="62"/>
      <c r="F101" s="62"/>
      <c r="G101" s="62"/>
      <c r="H101" s="63"/>
    </row>
    <row r="102" spans="1:8" ht="12" customHeight="1" x14ac:dyDescent="0.3">
      <c r="A102" s="61"/>
      <c r="B102" s="62"/>
      <c r="C102" s="62"/>
      <c r="D102" s="62"/>
      <c r="E102" s="62"/>
      <c r="F102" s="62"/>
      <c r="G102" s="62"/>
      <c r="H102" s="63"/>
    </row>
    <row r="103" spans="1:8" ht="12" customHeight="1" x14ac:dyDescent="0.3">
      <c r="A103" s="61"/>
      <c r="B103" s="62"/>
      <c r="C103" s="62"/>
      <c r="D103" s="62"/>
      <c r="E103" s="62"/>
      <c r="F103" s="62"/>
      <c r="G103" s="62"/>
      <c r="H103" s="63"/>
    </row>
    <row r="104" spans="1:8" ht="12" customHeight="1" x14ac:dyDescent="0.3">
      <c r="A104" s="61"/>
      <c r="B104" s="62"/>
      <c r="C104" s="62"/>
      <c r="D104" s="62"/>
      <c r="E104" s="62"/>
      <c r="F104" s="62"/>
      <c r="G104" s="62"/>
      <c r="H104" s="63"/>
    </row>
    <row r="105" spans="1:8" ht="12" customHeight="1" x14ac:dyDescent="0.3">
      <c r="A105" s="61"/>
      <c r="B105" s="62"/>
      <c r="C105" s="62"/>
      <c r="D105" s="62"/>
      <c r="E105" s="62"/>
      <c r="F105" s="62"/>
      <c r="G105" s="62"/>
      <c r="H105" s="63"/>
    </row>
    <row r="106" spans="1:8" ht="12" customHeight="1" x14ac:dyDescent="0.3">
      <c r="A106" s="61"/>
      <c r="B106" s="62"/>
      <c r="C106" s="62"/>
      <c r="D106" s="62"/>
      <c r="E106" s="62"/>
      <c r="F106" s="62"/>
      <c r="G106" s="62"/>
      <c r="H106" s="63"/>
    </row>
    <row r="107" spans="1:8" ht="12" customHeight="1" x14ac:dyDescent="0.3">
      <c r="A107" s="61"/>
      <c r="B107" s="62"/>
      <c r="C107" s="62"/>
      <c r="D107" s="62"/>
      <c r="E107" s="62"/>
      <c r="F107" s="62"/>
      <c r="G107" s="62"/>
      <c r="H107" s="63"/>
    </row>
    <row r="108" spans="1:8" ht="12" customHeight="1" x14ac:dyDescent="0.3">
      <c r="A108" s="64"/>
      <c r="B108" s="65"/>
      <c r="C108" s="65"/>
      <c r="D108" s="65"/>
      <c r="E108" s="65"/>
      <c r="F108" s="65"/>
      <c r="G108" s="65"/>
      <c r="H108" s="66"/>
    </row>
    <row r="109" spans="1:8" s="52" customFormat="1" ht="24" customHeight="1" x14ac:dyDescent="0.3">
      <c r="E109" s="53" t="s">
        <v>28</v>
      </c>
      <c r="F109" s="54"/>
      <c r="G109" s="54"/>
      <c r="H109" s="55"/>
    </row>
    <row r="112" spans="1:8" x14ac:dyDescent="0.3">
      <c r="A112" s="43" t="s">
        <v>29</v>
      </c>
      <c r="B112" s="44"/>
      <c r="C112" s="44"/>
      <c r="D112" s="45"/>
      <c r="E112" s="79" t="s">
        <v>337</v>
      </c>
      <c r="F112" s="80"/>
      <c r="G112" s="80"/>
      <c r="H112" s="81"/>
    </row>
    <row r="113" spans="1:8" x14ac:dyDescent="0.3">
      <c r="A113" s="46" t="s">
        <v>26</v>
      </c>
      <c r="B113" s="47"/>
      <c r="C113" s="47"/>
      <c r="D113" s="48"/>
      <c r="E113" s="82"/>
      <c r="F113" s="83"/>
      <c r="G113" s="83"/>
      <c r="H113" s="84"/>
    </row>
    <row r="114" spans="1:8" ht="30" customHeight="1" x14ac:dyDescent="0.3">
      <c r="A114" s="50"/>
      <c r="B114" s="89" t="str">
        <f>IF(VLOOKUP($A$114,Leistungsziele!$1:$1048576,22,0)="","",VLOOKUP($A$114,Leistungsziele!$1:$1048576,22,0))</f>
        <v/>
      </c>
      <c r="C114" s="89"/>
      <c r="D114" s="90"/>
      <c r="E114" s="73" t="str">
        <f>IF(VLOOKUP($A$114,Leistungsziele!$1:$1048576,35,0)="","",VLOOKUP($A$114,Leistungsziele!$1:$1048576,35,0))</f>
        <v/>
      </c>
      <c r="F114" s="74"/>
      <c r="G114" s="74"/>
      <c r="H114" s="75"/>
    </row>
    <row r="115" spans="1:8" ht="14.4" customHeight="1" x14ac:dyDescent="0.3">
      <c r="A115" s="67" t="str">
        <f>IF(VLOOKUP($A$114,Leistungsziele!$1:$1048576,23,0)="","",VLOOKUP($A$114,Leistungsziele!$1:$1048576,23,0))</f>
        <v>Bitte eingeben!</v>
      </c>
      <c r="B115" s="62"/>
      <c r="C115" s="62"/>
      <c r="D115" s="62"/>
      <c r="E115" s="67"/>
      <c r="F115" s="68"/>
      <c r="G115" s="68"/>
      <c r="H115" s="69"/>
    </row>
    <row r="116" spans="1:8" x14ac:dyDescent="0.3">
      <c r="A116" s="61"/>
      <c r="B116" s="62"/>
      <c r="C116" s="62"/>
      <c r="D116" s="62"/>
      <c r="E116" s="67"/>
      <c r="F116" s="68"/>
      <c r="G116" s="68"/>
      <c r="H116" s="69"/>
    </row>
    <row r="117" spans="1:8" x14ac:dyDescent="0.3">
      <c r="A117" s="61"/>
      <c r="B117" s="62"/>
      <c r="C117" s="62"/>
      <c r="D117" s="62"/>
      <c r="E117" s="67"/>
      <c r="F117" s="68"/>
      <c r="G117" s="68"/>
      <c r="H117" s="69"/>
    </row>
    <row r="118" spans="1:8" x14ac:dyDescent="0.3">
      <c r="A118" s="61"/>
      <c r="B118" s="62"/>
      <c r="C118" s="62"/>
      <c r="D118" s="62"/>
      <c r="E118" s="67"/>
      <c r="F118" s="68"/>
      <c r="G118" s="68"/>
      <c r="H118" s="69"/>
    </row>
    <row r="119" spans="1:8" x14ac:dyDescent="0.3">
      <c r="A119" s="61"/>
      <c r="B119" s="62"/>
      <c r="C119" s="62"/>
      <c r="D119" s="62"/>
      <c r="E119" s="67"/>
      <c r="F119" s="68"/>
      <c r="G119" s="68"/>
      <c r="H119" s="69"/>
    </row>
    <row r="120" spans="1:8" x14ac:dyDescent="0.3">
      <c r="A120" s="61"/>
      <c r="B120" s="62"/>
      <c r="C120" s="62"/>
      <c r="D120" s="62"/>
      <c r="E120" s="67"/>
      <c r="F120" s="68"/>
      <c r="G120" s="68"/>
      <c r="H120" s="69"/>
    </row>
    <row r="121" spans="1:8" x14ac:dyDescent="0.3">
      <c r="A121" s="61"/>
      <c r="B121" s="62"/>
      <c r="C121" s="62"/>
      <c r="D121" s="62"/>
      <c r="E121" s="67"/>
      <c r="F121" s="68"/>
      <c r="G121" s="68"/>
      <c r="H121" s="69"/>
    </row>
    <row r="122" spans="1:8" x14ac:dyDescent="0.3">
      <c r="A122" s="61"/>
      <c r="B122" s="62"/>
      <c r="C122" s="62"/>
      <c r="D122" s="62"/>
      <c r="E122" s="67"/>
      <c r="F122" s="68"/>
      <c r="G122" s="68"/>
      <c r="H122" s="69"/>
    </row>
    <row r="123" spans="1:8" x14ac:dyDescent="0.3">
      <c r="A123" s="61"/>
      <c r="B123" s="62"/>
      <c r="C123" s="62"/>
      <c r="D123" s="62"/>
      <c r="E123" s="67"/>
      <c r="F123" s="68"/>
      <c r="G123" s="68"/>
      <c r="H123" s="69"/>
    </row>
    <row r="124" spans="1:8" x14ac:dyDescent="0.3">
      <c r="A124" s="61"/>
      <c r="B124" s="62"/>
      <c r="C124" s="62"/>
      <c r="D124" s="62"/>
      <c r="E124" s="67"/>
      <c r="F124" s="68"/>
      <c r="G124" s="68"/>
      <c r="H124" s="69"/>
    </row>
    <row r="125" spans="1:8" x14ac:dyDescent="0.3">
      <c r="A125" s="61"/>
      <c r="B125" s="62"/>
      <c r="C125" s="62"/>
      <c r="D125" s="62"/>
      <c r="E125" s="67"/>
      <c r="F125" s="68"/>
      <c r="G125" s="68"/>
      <c r="H125" s="69"/>
    </row>
    <row r="126" spans="1:8" x14ac:dyDescent="0.3">
      <c r="A126" s="61"/>
      <c r="B126" s="62"/>
      <c r="C126" s="62"/>
      <c r="D126" s="62"/>
      <c r="E126" s="67"/>
      <c r="F126" s="68"/>
      <c r="G126" s="68"/>
      <c r="H126" s="69"/>
    </row>
    <row r="127" spans="1:8" x14ac:dyDescent="0.3">
      <c r="A127" s="61"/>
      <c r="B127" s="62"/>
      <c r="C127" s="62"/>
      <c r="D127" s="62"/>
      <c r="E127" s="67"/>
      <c r="F127" s="68"/>
      <c r="G127" s="68"/>
      <c r="H127" s="69"/>
    </row>
    <row r="128" spans="1:8" x14ac:dyDescent="0.3">
      <c r="A128" s="61"/>
      <c r="B128" s="62"/>
      <c r="C128" s="62"/>
      <c r="D128" s="62"/>
      <c r="E128" s="67"/>
      <c r="F128" s="68"/>
      <c r="G128" s="68"/>
      <c r="H128" s="69"/>
    </row>
    <row r="129" spans="1:8" x14ac:dyDescent="0.3">
      <c r="A129" s="61"/>
      <c r="B129" s="62"/>
      <c r="C129" s="62"/>
      <c r="D129" s="62"/>
      <c r="E129" s="67"/>
      <c r="F129" s="68"/>
      <c r="G129" s="68"/>
      <c r="H129" s="69"/>
    </row>
    <row r="130" spans="1:8" x14ac:dyDescent="0.3">
      <c r="A130" s="61"/>
      <c r="B130" s="62"/>
      <c r="C130" s="62"/>
      <c r="D130" s="62"/>
      <c r="E130" s="67"/>
      <c r="F130" s="68"/>
      <c r="G130" s="68"/>
      <c r="H130" s="69"/>
    </row>
    <row r="131" spans="1:8" x14ac:dyDescent="0.3">
      <c r="A131" s="61"/>
      <c r="B131" s="62"/>
      <c r="C131" s="62"/>
      <c r="D131" s="62"/>
      <c r="E131" s="67"/>
      <c r="F131" s="68"/>
      <c r="G131" s="68"/>
      <c r="H131" s="69"/>
    </row>
    <row r="132" spans="1:8" x14ac:dyDescent="0.3">
      <c r="A132" s="64"/>
      <c r="B132" s="65"/>
      <c r="C132" s="65"/>
      <c r="D132" s="65"/>
      <c r="E132" s="70"/>
      <c r="F132" s="71"/>
      <c r="G132" s="71"/>
      <c r="H132" s="72"/>
    </row>
    <row r="133" spans="1:8" x14ac:dyDescent="0.3">
      <c r="A133" s="88" t="s">
        <v>27</v>
      </c>
      <c r="B133" s="89"/>
      <c r="C133" s="89"/>
      <c r="D133" s="89"/>
      <c r="E133" s="89"/>
      <c r="F133" s="89"/>
      <c r="G133" s="89"/>
      <c r="H133" s="90"/>
    </row>
    <row r="134" spans="1:8" ht="12" customHeight="1" x14ac:dyDescent="0.3">
      <c r="A134" s="61"/>
      <c r="B134" s="62"/>
      <c r="C134" s="62"/>
      <c r="D134" s="62"/>
      <c r="E134" s="62"/>
      <c r="F134" s="62"/>
      <c r="G134" s="62"/>
      <c r="H134" s="63"/>
    </row>
    <row r="135" spans="1:8" ht="12" customHeight="1" x14ac:dyDescent="0.3">
      <c r="A135" s="61"/>
      <c r="B135" s="62"/>
      <c r="C135" s="62"/>
      <c r="D135" s="62"/>
      <c r="E135" s="62"/>
      <c r="F135" s="62"/>
      <c r="G135" s="62"/>
      <c r="H135" s="63"/>
    </row>
    <row r="136" spans="1:8" ht="12" customHeight="1" x14ac:dyDescent="0.3">
      <c r="A136" s="61"/>
      <c r="B136" s="62"/>
      <c r="C136" s="62"/>
      <c r="D136" s="62"/>
      <c r="E136" s="68"/>
      <c r="F136" s="62"/>
      <c r="G136" s="62"/>
      <c r="H136" s="63"/>
    </row>
    <row r="137" spans="1:8" ht="12" customHeight="1" x14ac:dyDescent="0.3">
      <c r="A137" s="67"/>
      <c r="B137" s="62"/>
      <c r="C137" s="62"/>
      <c r="D137" s="62"/>
      <c r="E137" s="62"/>
      <c r="F137" s="62"/>
      <c r="G137" s="62"/>
      <c r="H137" s="63"/>
    </row>
    <row r="138" spans="1:8" ht="12" customHeight="1" x14ac:dyDescent="0.3">
      <c r="A138" s="61"/>
      <c r="B138" s="62"/>
      <c r="C138" s="62"/>
      <c r="D138" s="62"/>
      <c r="E138" s="62"/>
      <c r="F138" s="62"/>
      <c r="G138" s="62"/>
      <c r="H138" s="63"/>
    </row>
    <row r="139" spans="1:8" ht="12" customHeight="1" x14ac:dyDescent="0.3">
      <c r="A139" s="61"/>
      <c r="B139" s="62"/>
      <c r="C139" s="62"/>
      <c r="D139" s="62"/>
      <c r="E139" s="62"/>
      <c r="F139" s="62"/>
      <c r="G139" s="62"/>
      <c r="H139" s="63"/>
    </row>
    <row r="140" spans="1:8" ht="12" customHeight="1" x14ac:dyDescent="0.3">
      <c r="A140" s="61"/>
      <c r="B140" s="62"/>
      <c r="C140" s="62"/>
      <c r="D140" s="62"/>
      <c r="E140" s="62"/>
      <c r="F140" s="62"/>
      <c r="G140" s="62"/>
      <c r="H140" s="63"/>
    </row>
    <row r="141" spans="1:8" ht="12" customHeight="1" x14ac:dyDescent="0.3">
      <c r="A141" s="64"/>
      <c r="B141" s="65"/>
      <c r="C141" s="65"/>
      <c r="D141" s="65"/>
      <c r="E141" s="65"/>
      <c r="F141" s="65"/>
      <c r="G141" s="65"/>
      <c r="H141" s="66"/>
    </row>
    <row r="142" spans="1:8" s="52" customFormat="1" ht="24" customHeight="1" x14ac:dyDescent="0.3">
      <c r="E142" s="53" t="s">
        <v>30</v>
      </c>
      <c r="F142" s="54"/>
      <c r="G142" s="54"/>
      <c r="H142" s="55"/>
    </row>
    <row r="144" spans="1:8" ht="18" x14ac:dyDescent="0.35">
      <c r="A144" s="42" t="s">
        <v>31</v>
      </c>
    </row>
    <row r="146" spans="1:8" x14ac:dyDescent="0.3">
      <c r="A146" s="76" t="s">
        <v>32</v>
      </c>
      <c r="B146" s="77"/>
      <c r="C146" s="77"/>
      <c r="D146" s="78"/>
      <c r="E146" s="79" t="s">
        <v>337</v>
      </c>
      <c r="F146" s="80"/>
      <c r="G146" s="80"/>
      <c r="H146" s="81"/>
    </row>
    <row r="147" spans="1:8" x14ac:dyDescent="0.3">
      <c r="A147" s="85"/>
      <c r="B147" s="86"/>
      <c r="C147" s="86"/>
      <c r="D147" s="87"/>
      <c r="E147" s="91"/>
      <c r="F147" s="83"/>
      <c r="G147" s="83"/>
      <c r="H147" s="84"/>
    </row>
    <row r="148" spans="1:8" ht="30" customHeight="1" x14ac:dyDescent="0.3">
      <c r="A148" s="51"/>
      <c r="B148" s="89" t="str">
        <f>IF(VLOOKUP($A$148,Methodenkompetenz!$1:$1048576,3,0)="","",VLOOKUP($A$148,Methodenkompetenz!$1:$1048576,3,0))</f>
        <v/>
      </c>
      <c r="C148" s="89"/>
      <c r="D148" s="90"/>
      <c r="E148" s="73" t="str">
        <f>IF(VLOOKUP($A$148,Methodenkompetenz!$1:$1048576,5,0)="","",VLOOKUP($A$148,Methodenkompetenz!$1:$1048576,5,0))</f>
        <v/>
      </c>
      <c r="F148" s="74"/>
      <c r="G148" s="74"/>
      <c r="H148" s="75"/>
    </row>
    <row r="149" spans="1:8" x14ac:dyDescent="0.3">
      <c r="A149" s="67" t="str">
        <f>IF(VLOOKUP($A$148,Methodenkompetenz!$1:$1048576,4,0)="","",VLOOKUP($A$148,Methodenkompetenz!$1:$1048576,4,0))</f>
        <v>Bitte eingeben!</v>
      </c>
      <c r="B149" s="68"/>
      <c r="C149" s="68"/>
      <c r="D149" s="68"/>
      <c r="E149" s="67"/>
      <c r="F149" s="68"/>
      <c r="G149" s="68"/>
      <c r="H149" s="69"/>
    </row>
    <row r="150" spans="1:8" x14ac:dyDescent="0.3">
      <c r="A150" s="67"/>
      <c r="B150" s="68"/>
      <c r="C150" s="68"/>
      <c r="D150" s="68"/>
      <c r="E150" s="67"/>
      <c r="F150" s="68"/>
      <c r="G150" s="68"/>
      <c r="H150" s="69"/>
    </row>
    <row r="151" spans="1:8" x14ac:dyDescent="0.3">
      <c r="A151" s="67"/>
      <c r="B151" s="68"/>
      <c r="C151" s="68"/>
      <c r="D151" s="68"/>
      <c r="E151" s="67"/>
      <c r="F151" s="68"/>
      <c r="G151" s="68"/>
      <c r="H151" s="69"/>
    </row>
    <row r="152" spans="1:8" x14ac:dyDescent="0.3">
      <c r="A152" s="67"/>
      <c r="B152" s="68"/>
      <c r="C152" s="68"/>
      <c r="D152" s="68"/>
      <c r="E152" s="67"/>
      <c r="F152" s="68"/>
      <c r="G152" s="68"/>
      <c r="H152" s="69"/>
    </row>
    <row r="153" spans="1:8" x14ac:dyDescent="0.3">
      <c r="A153" s="67"/>
      <c r="B153" s="68"/>
      <c r="C153" s="68"/>
      <c r="D153" s="68"/>
      <c r="E153" s="67"/>
      <c r="F153" s="68"/>
      <c r="G153" s="68"/>
      <c r="H153" s="69"/>
    </row>
    <row r="154" spans="1:8" x14ac:dyDescent="0.3">
      <c r="A154" s="67"/>
      <c r="B154" s="68"/>
      <c r="C154" s="68"/>
      <c r="D154" s="68"/>
      <c r="E154" s="67"/>
      <c r="F154" s="68"/>
      <c r="G154" s="68"/>
      <c r="H154" s="69"/>
    </row>
    <row r="155" spans="1:8" x14ac:dyDescent="0.3">
      <c r="A155" s="67"/>
      <c r="B155" s="68"/>
      <c r="C155" s="68"/>
      <c r="D155" s="68"/>
      <c r="E155" s="67"/>
      <c r="F155" s="68"/>
      <c r="G155" s="68"/>
      <c r="H155" s="69"/>
    </row>
    <row r="156" spans="1:8" x14ac:dyDescent="0.3">
      <c r="A156" s="67"/>
      <c r="B156" s="68"/>
      <c r="C156" s="68"/>
      <c r="D156" s="68"/>
      <c r="E156" s="67"/>
      <c r="F156" s="68"/>
      <c r="G156" s="68"/>
      <c r="H156" s="69"/>
    </row>
    <row r="157" spans="1:8" x14ac:dyDescent="0.3">
      <c r="A157" s="67"/>
      <c r="B157" s="68"/>
      <c r="C157" s="68"/>
      <c r="D157" s="68"/>
      <c r="E157" s="67"/>
      <c r="F157" s="68"/>
      <c r="G157" s="68"/>
      <c r="H157" s="69"/>
    </row>
    <row r="158" spans="1:8" x14ac:dyDescent="0.3">
      <c r="A158" s="67"/>
      <c r="B158" s="68"/>
      <c r="C158" s="68"/>
      <c r="D158" s="68"/>
      <c r="E158" s="67"/>
      <c r="F158" s="68"/>
      <c r="G158" s="68"/>
      <c r="H158" s="69"/>
    </row>
    <row r="159" spans="1:8" x14ac:dyDescent="0.3">
      <c r="A159" s="67"/>
      <c r="B159" s="68"/>
      <c r="C159" s="68"/>
      <c r="D159" s="68"/>
      <c r="E159" s="67"/>
      <c r="F159" s="68"/>
      <c r="G159" s="68"/>
      <c r="H159" s="69"/>
    </row>
    <row r="160" spans="1:8" x14ac:dyDescent="0.3">
      <c r="A160" s="67"/>
      <c r="B160" s="68"/>
      <c r="C160" s="68"/>
      <c r="D160" s="68"/>
      <c r="E160" s="67"/>
      <c r="F160" s="68"/>
      <c r="G160" s="68"/>
      <c r="H160" s="69"/>
    </row>
    <row r="161" spans="1:8" x14ac:dyDescent="0.3">
      <c r="A161" s="67"/>
      <c r="B161" s="68"/>
      <c r="C161" s="68"/>
      <c r="D161" s="68"/>
      <c r="E161" s="67"/>
      <c r="F161" s="68"/>
      <c r="G161" s="68"/>
      <c r="H161" s="69"/>
    </row>
    <row r="162" spans="1:8" x14ac:dyDescent="0.3">
      <c r="A162" s="67"/>
      <c r="B162" s="68"/>
      <c r="C162" s="68"/>
      <c r="D162" s="68"/>
      <c r="E162" s="67"/>
      <c r="F162" s="68"/>
      <c r="G162" s="68"/>
      <c r="H162" s="69"/>
    </row>
    <row r="163" spans="1:8" x14ac:dyDescent="0.3">
      <c r="A163" s="67"/>
      <c r="B163" s="68"/>
      <c r="C163" s="68"/>
      <c r="D163" s="68"/>
      <c r="E163" s="67"/>
      <c r="F163" s="68"/>
      <c r="G163" s="68"/>
      <c r="H163" s="69"/>
    </row>
    <row r="164" spans="1:8" x14ac:dyDescent="0.3">
      <c r="A164" s="67"/>
      <c r="B164" s="68"/>
      <c r="C164" s="68"/>
      <c r="D164" s="68"/>
      <c r="E164" s="67"/>
      <c r="F164" s="68"/>
      <c r="G164" s="68"/>
      <c r="H164" s="69"/>
    </row>
    <row r="165" spans="1:8" x14ac:dyDescent="0.3">
      <c r="A165" s="67"/>
      <c r="B165" s="68"/>
      <c r="C165" s="68"/>
      <c r="D165" s="68"/>
      <c r="E165" s="67"/>
      <c r="F165" s="68"/>
      <c r="G165" s="68"/>
      <c r="H165" s="69"/>
    </row>
    <row r="166" spans="1:8" x14ac:dyDescent="0.3">
      <c r="A166" s="70"/>
      <c r="B166" s="71"/>
      <c r="C166" s="71"/>
      <c r="D166" s="71"/>
      <c r="E166" s="70"/>
      <c r="F166" s="71"/>
      <c r="G166" s="71"/>
      <c r="H166" s="72"/>
    </row>
    <row r="167" spans="1:8" x14ac:dyDescent="0.3">
      <c r="A167" s="88" t="s">
        <v>27</v>
      </c>
      <c r="B167" s="89"/>
      <c r="C167" s="89"/>
      <c r="D167" s="89"/>
      <c r="E167" s="89"/>
      <c r="F167" s="89"/>
      <c r="G167" s="89"/>
      <c r="H167" s="90"/>
    </row>
    <row r="168" spans="1:8" ht="12" customHeight="1" x14ac:dyDescent="0.3">
      <c r="A168" s="61"/>
      <c r="B168" s="62"/>
      <c r="C168" s="62"/>
      <c r="D168" s="62"/>
      <c r="E168" s="62"/>
      <c r="F168" s="62"/>
      <c r="G168" s="62"/>
      <c r="H168" s="63"/>
    </row>
    <row r="169" spans="1:8" ht="12" customHeight="1" x14ac:dyDescent="0.3">
      <c r="A169" s="61"/>
      <c r="B169" s="62"/>
      <c r="C169" s="62"/>
      <c r="D169" s="62"/>
      <c r="E169" s="62"/>
      <c r="F169" s="62"/>
      <c r="G169" s="62"/>
      <c r="H169" s="63"/>
    </row>
    <row r="170" spans="1:8" ht="12" customHeight="1" x14ac:dyDescent="0.3">
      <c r="A170" s="61"/>
      <c r="B170" s="62"/>
      <c r="C170" s="62"/>
      <c r="D170" s="62"/>
      <c r="E170" s="62"/>
      <c r="F170" s="62"/>
      <c r="G170" s="62"/>
      <c r="H170" s="63"/>
    </row>
    <row r="171" spans="1:8" ht="12" customHeight="1" x14ac:dyDescent="0.3">
      <c r="A171" s="61"/>
      <c r="B171" s="62"/>
      <c r="C171" s="62"/>
      <c r="D171" s="62"/>
      <c r="E171" s="62"/>
      <c r="F171" s="62"/>
      <c r="G171" s="62"/>
      <c r="H171" s="63"/>
    </row>
    <row r="172" spans="1:8" ht="12" customHeight="1" x14ac:dyDescent="0.3">
      <c r="A172" s="61"/>
      <c r="B172" s="62"/>
      <c r="C172" s="62"/>
      <c r="D172" s="62"/>
      <c r="E172" s="62"/>
      <c r="F172" s="62"/>
      <c r="G172" s="62"/>
      <c r="H172" s="63"/>
    </row>
    <row r="173" spans="1:8" ht="12" customHeight="1" x14ac:dyDescent="0.3">
      <c r="A173" s="61"/>
      <c r="B173" s="62"/>
      <c r="C173" s="62"/>
      <c r="D173" s="62"/>
      <c r="E173" s="62"/>
      <c r="F173" s="62"/>
      <c r="G173" s="62"/>
      <c r="H173" s="63"/>
    </row>
    <row r="174" spans="1:8" ht="12" customHeight="1" x14ac:dyDescent="0.3">
      <c r="A174" s="61"/>
      <c r="B174" s="62"/>
      <c r="C174" s="62"/>
      <c r="D174" s="62"/>
      <c r="E174" s="62"/>
      <c r="F174" s="62"/>
      <c r="G174" s="62"/>
      <c r="H174" s="63"/>
    </row>
    <row r="175" spans="1:8" ht="12" customHeight="1" x14ac:dyDescent="0.3">
      <c r="A175" s="64"/>
      <c r="B175" s="65"/>
      <c r="C175" s="65"/>
      <c r="D175" s="65"/>
      <c r="E175" s="65"/>
      <c r="F175" s="65"/>
      <c r="G175" s="65"/>
      <c r="H175" s="66"/>
    </row>
    <row r="176" spans="1:8" s="52" customFormat="1" ht="24" customHeight="1" x14ac:dyDescent="0.3">
      <c r="E176" s="53" t="s">
        <v>33</v>
      </c>
      <c r="F176" s="54"/>
      <c r="G176" s="54"/>
      <c r="H176" s="55"/>
    </row>
    <row r="177" spans="1:8" x14ac:dyDescent="0.3">
      <c r="E177" s="26"/>
      <c r="F177" s="26"/>
      <c r="G177" s="26"/>
      <c r="H177" s="22"/>
    </row>
    <row r="178" spans="1:8" ht="18" x14ac:dyDescent="0.35">
      <c r="A178" s="42" t="s">
        <v>34</v>
      </c>
    </row>
    <row r="180" spans="1:8" x14ac:dyDescent="0.3">
      <c r="A180" s="76" t="s">
        <v>35</v>
      </c>
      <c r="B180" s="77"/>
      <c r="C180" s="77"/>
      <c r="D180" s="78"/>
      <c r="E180" s="79" t="s">
        <v>337</v>
      </c>
      <c r="F180" s="80"/>
      <c r="G180" s="80"/>
      <c r="H180" s="81"/>
    </row>
    <row r="181" spans="1:8" x14ac:dyDescent="0.3">
      <c r="A181" s="85"/>
      <c r="B181" s="86"/>
      <c r="C181" s="86"/>
      <c r="D181" s="87"/>
      <c r="E181" s="82"/>
      <c r="F181" s="83"/>
      <c r="G181" s="83"/>
      <c r="H181" s="84"/>
    </row>
    <row r="182" spans="1:8" ht="30" customHeight="1" x14ac:dyDescent="0.3">
      <c r="A182" s="51"/>
      <c r="B182" s="89" t="str">
        <f>IF(VLOOKUP($A$182,'Sozial und Selbskompetenz'!$1:$1048576,3,0)="","",VLOOKUP($A$182,'Sozial und Selbskompetenz'!$1:$1048576,3,0))</f>
        <v/>
      </c>
      <c r="C182" s="89"/>
      <c r="D182" s="90"/>
      <c r="E182" s="73" t="str">
        <f>IF(VLOOKUP($A$182,'Sozial und Selbskompetenz'!$1:$1048576,5,0)="","",VLOOKUP($A$182,'Sozial und Selbskompetenz'!$1:$1048576,5,0))</f>
        <v/>
      </c>
      <c r="F182" s="74"/>
      <c r="G182" s="74"/>
      <c r="H182" s="75"/>
    </row>
    <row r="183" spans="1:8" x14ac:dyDescent="0.3">
      <c r="A183" s="67" t="str">
        <f>IF(VLOOKUP($A$182,'Sozial und Selbskompetenz'!$1:$1048576,4,0)="","",VLOOKUP($A$182,'Sozial und Selbskompetenz'!$1:$1048576,4,0))</f>
        <v>Bitte eingeben!</v>
      </c>
      <c r="B183" s="68"/>
      <c r="C183" s="68"/>
      <c r="D183" s="69"/>
      <c r="E183" s="67"/>
      <c r="F183" s="68"/>
      <c r="G183" s="68"/>
      <c r="H183" s="69"/>
    </row>
    <row r="184" spans="1:8" x14ac:dyDescent="0.3">
      <c r="A184" s="67"/>
      <c r="B184" s="68"/>
      <c r="C184" s="68"/>
      <c r="D184" s="69"/>
      <c r="E184" s="67"/>
      <c r="F184" s="68"/>
      <c r="G184" s="68"/>
      <c r="H184" s="69"/>
    </row>
    <row r="185" spans="1:8" x14ac:dyDescent="0.3">
      <c r="A185" s="67"/>
      <c r="B185" s="68"/>
      <c r="C185" s="68"/>
      <c r="D185" s="69"/>
      <c r="E185" s="67"/>
      <c r="F185" s="68"/>
      <c r="G185" s="68"/>
      <c r="H185" s="69"/>
    </row>
    <row r="186" spans="1:8" x14ac:dyDescent="0.3">
      <c r="A186" s="67"/>
      <c r="B186" s="68"/>
      <c r="C186" s="68"/>
      <c r="D186" s="69"/>
      <c r="E186" s="67"/>
      <c r="F186" s="68"/>
      <c r="G186" s="68"/>
      <c r="H186" s="69"/>
    </row>
    <row r="187" spans="1:8" x14ac:dyDescent="0.3">
      <c r="A187" s="67"/>
      <c r="B187" s="68"/>
      <c r="C187" s="68"/>
      <c r="D187" s="69"/>
      <c r="E187" s="67"/>
      <c r="F187" s="68"/>
      <c r="G187" s="68"/>
      <c r="H187" s="69"/>
    </row>
    <row r="188" spans="1:8" x14ac:dyDescent="0.3">
      <c r="A188" s="67"/>
      <c r="B188" s="68"/>
      <c r="C188" s="68"/>
      <c r="D188" s="69"/>
      <c r="E188" s="67"/>
      <c r="F188" s="68"/>
      <c r="G188" s="68"/>
      <c r="H188" s="69"/>
    </row>
    <row r="189" spans="1:8" x14ac:dyDescent="0.3">
      <c r="A189" s="67"/>
      <c r="B189" s="68"/>
      <c r="C189" s="68"/>
      <c r="D189" s="69"/>
      <c r="E189" s="67"/>
      <c r="F189" s="68"/>
      <c r="G189" s="68"/>
      <c r="H189" s="69"/>
    </row>
    <row r="190" spans="1:8" x14ac:dyDescent="0.3">
      <c r="A190" s="67"/>
      <c r="B190" s="68"/>
      <c r="C190" s="68"/>
      <c r="D190" s="69"/>
      <c r="E190" s="67"/>
      <c r="F190" s="68"/>
      <c r="G190" s="68"/>
      <c r="H190" s="69"/>
    </row>
    <row r="191" spans="1:8" x14ac:dyDescent="0.3">
      <c r="A191" s="67"/>
      <c r="B191" s="68"/>
      <c r="C191" s="68"/>
      <c r="D191" s="69"/>
      <c r="E191" s="67"/>
      <c r="F191" s="68"/>
      <c r="G191" s="68"/>
      <c r="H191" s="69"/>
    </row>
    <row r="192" spans="1:8" x14ac:dyDescent="0.3">
      <c r="A192" s="67"/>
      <c r="B192" s="68"/>
      <c r="C192" s="68"/>
      <c r="D192" s="69"/>
      <c r="E192" s="67"/>
      <c r="F192" s="68"/>
      <c r="G192" s="68"/>
      <c r="H192" s="69"/>
    </row>
    <row r="193" spans="1:8" x14ac:dyDescent="0.3">
      <c r="A193" s="67"/>
      <c r="B193" s="68"/>
      <c r="C193" s="68"/>
      <c r="D193" s="69"/>
      <c r="E193" s="67"/>
      <c r="F193" s="68"/>
      <c r="G193" s="68"/>
      <c r="H193" s="69"/>
    </row>
    <row r="194" spans="1:8" x14ac:dyDescent="0.3">
      <c r="A194" s="67"/>
      <c r="B194" s="68"/>
      <c r="C194" s="68"/>
      <c r="D194" s="69"/>
      <c r="E194" s="67"/>
      <c r="F194" s="68"/>
      <c r="G194" s="68"/>
      <c r="H194" s="69"/>
    </row>
    <row r="195" spans="1:8" x14ac:dyDescent="0.3">
      <c r="A195" s="67"/>
      <c r="B195" s="68"/>
      <c r="C195" s="68"/>
      <c r="D195" s="69"/>
      <c r="E195" s="67"/>
      <c r="F195" s="68"/>
      <c r="G195" s="68"/>
      <c r="H195" s="69"/>
    </row>
    <row r="196" spans="1:8" x14ac:dyDescent="0.3">
      <c r="A196" s="67"/>
      <c r="B196" s="68"/>
      <c r="C196" s="68"/>
      <c r="D196" s="69"/>
      <c r="E196" s="67"/>
      <c r="F196" s="68"/>
      <c r="G196" s="68"/>
      <c r="H196" s="69"/>
    </row>
    <row r="197" spans="1:8" x14ac:dyDescent="0.3">
      <c r="A197" s="67"/>
      <c r="B197" s="68"/>
      <c r="C197" s="68"/>
      <c r="D197" s="69"/>
      <c r="E197" s="67"/>
      <c r="F197" s="68"/>
      <c r="G197" s="68"/>
      <c r="H197" s="69"/>
    </row>
    <row r="198" spans="1:8" x14ac:dyDescent="0.3">
      <c r="A198" s="67"/>
      <c r="B198" s="68"/>
      <c r="C198" s="68"/>
      <c r="D198" s="69"/>
      <c r="E198" s="67"/>
      <c r="F198" s="68"/>
      <c r="G198" s="68"/>
      <c r="H198" s="69"/>
    </row>
    <row r="199" spans="1:8" x14ac:dyDescent="0.3">
      <c r="A199" s="67"/>
      <c r="B199" s="68"/>
      <c r="C199" s="68"/>
      <c r="D199" s="69"/>
      <c r="E199" s="67"/>
      <c r="F199" s="68"/>
      <c r="G199" s="68"/>
      <c r="H199" s="69"/>
    </row>
    <row r="200" spans="1:8" x14ac:dyDescent="0.3">
      <c r="A200" s="70"/>
      <c r="B200" s="71"/>
      <c r="C200" s="71"/>
      <c r="D200" s="72"/>
      <c r="E200" s="70"/>
      <c r="F200" s="71"/>
      <c r="G200" s="71"/>
      <c r="H200" s="72"/>
    </row>
    <row r="201" spans="1:8" x14ac:dyDescent="0.3">
      <c r="A201" s="88" t="s">
        <v>27</v>
      </c>
      <c r="B201" s="89"/>
      <c r="C201" s="89"/>
      <c r="D201" s="89"/>
      <c r="E201" s="89"/>
      <c r="F201" s="89"/>
      <c r="G201" s="89"/>
      <c r="H201" s="90"/>
    </row>
    <row r="202" spans="1:8" ht="12" customHeight="1" x14ac:dyDescent="0.3">
      <c r="A202" s="61"/>
      <c r="B202" s="62"/>
      <c r="C202" s="62"/>
      <c r="D202" s="62"/>
      <c r="E202" s="62"/>
      <c r="F202" s="62"/>
      <c r="G202" s="62"/>
      <c r="H202" s="63"/>
    </row>
    <row r="203" spans="1:8" ht="12" customHeight="1" x14ac:dyDescent="0.3">
      <c r="A203" s="61"/>
      <c r="B203" s="62"/>
      <c r="C203" s="62"/>
      <c r="D203" s="62"/>
      <c r="E203" s="62"/>
      <c r="F203" s="62"/>
      <c r="G203" s="62"/>
      <c r="H203" s="63"/>
    </row>
    <row r="204" spans="1:8" ht="12" customHeight="1" x14ac:dyDescent="0.3">
      <c r="A204" s="61"/>
      <c r="B204" s="62"/>
      <c r="C204" s="62"/>
      <c r="D204" s="62"/>
      <c r="E204" s="62"/>
      <c r="F204" s="62"/>
      <c r="G204" s="62"/>
      <c r="H204" s="63"/>
    </row>
    <row r="205" spans="1:8" ht="12" customHeight="1" x14ac:dyDescent="0.3">
      <c r="A205" s="61"/>
      <c r="B205" s="62"/>
      <c r="C205" s="62"/>
      <c r="D205" s="62"/>
      <c r="E205" s="62"/>
      <c r="F205" s="62"/>
      <c r="G205" s="62"/>
      <c r="H205" s="63"/>
    </row>
    <row r="206" spans="1:8" ht="12" customHeight="1" x14ac:dyDescent="0.3">
      <c r="A206" s="61"/>
      <c r="B206" s="62"/>
      <c r="C206" s="62"/>
      <c r="D206" s="62"/>
      <c r="E206" s="62"/>
      <c r="F206" s="62"/>
      <c r="G206" s="62"/>
      <c r="H206" s="63"/>
    </row>
    <row r="207" spans="1:8" ht="12" customHeight="1" x14ac:dyDescent="0.3">
      <c r="A207" s="61"/>
      <c r="B207" s="62"/>
      <c r="C207" s="62"/>
      <c r="D207" s="62"/>
      <c r="E207" s="62"/>
      <c r="F207" s="62"/>
      <c r="G207" s="62"/>
      <c r="H207" s="63"/>
    </row>
    <row r="208" spans="1:8" ht="12" customHeight="1" x14ac:dyDescent="0.3">
      <c r="A208" s="61"/>
      <c r="B208" s="62"/>
      <c r="C208" s="62"/>
      <c r="D208" s="62"/>
      <c r="E208" s="62"/>
      <c r="F208" s="62"/>
      <c r="G208" s="62"/>
      <c r="H208" s="63"/>
    </row>
    <row r="209" spans="1:8" ht="12" customHeight="1" x14ac:dyDescent="0.3">
      <c r="A209" s="64"/>
      <c r="B209" s="65"/>
      <c r="C209" s="65"/>
      <c r="D209" s="65"/>
      <c r="E209" s="65"/>
      <c r="F209" s="65"/>
      <c r="G209" s="65"/>
      <c r="H209" s="66"/>
    </row>
    <row r="210" spans="1:8" s="52" customFormat="1" ht="24" customHeight="1" x14ac:dyDescent="0.3">
      <c r="E210" s="53" t="s">
        <v>36</v>
      </c>
      <c r="F210" s="54"/>
      <c r="G210" s="54"/>
      <c r="H210" s="55"/>
    </row>
  </sheetData>
  <sheetProtection password="92E4" sheet="1" objects="1" scenarios="1"/>
  <protectedRanges>
    <protectedRange sqref="C10 C14 C18 C22 C26 C30 C34 C61 A81 A114 A148 A182 C6 C4" name="Bereich3"/>
  </protectedRanges>
  <mergeCells count="52">
    <mergeCell ref="C10:H11"/>
    <mergeCell ref="A100:H100"/>
    <mergeCell ref="A101:H108"/>
    <mergeCell ref="C49:D49"/>
    <mergeCell ref="C50:D50"/>
    <mergeCell ref="C51:D51"/>
    <mergeCell ref="C52:D52"/>
    <mergeCell ref="C14:H15"/>
    <mergeCell ref="C18:H19"/>
    <mergeCell ref="C22:H23"/>
    <mergeCell ref="C53:D53"/>
    <mergeCell ref="E53:F53"/>
    <mergeCell ref="A56:H57"/>
    <mergeCell ref="A73:B74"/>
    <mergeCell ref="E79:H80"/>
    <mergeCell ref="A79:D79"/>
    <mergeCell ref="A80:D80"/>
    <mergeCell ref="C61:H62"/>
    <mergeCell ref="C65:H66"/>
    <mergeCell ref="C69:H70"/>
    <mergeCell ref="C73:H74"/>
    <mergeCell ref="C26:H27"/>
    <mergeCell ref="C30:H31"/>
    <mergeCell ref="C34:H35"/>
    <mergeCell ref="C38:H39"/>
    <mergeCell ref="C42:H43"/>
    <mergeCell ref="A147:D147"/>
    <mergeCell ref="A82:D99"/>
    <mergeCell ref="E81:H99"/>
    <mergeCell ref="B81:D81"/>
    <mergeCell ref="B114:D114"/>
    <mergeCell ref="A134:H141"/>
    <mergeCell ref="E112:H113"/>
    <mergeCell ref="E114:H132"/>
    <mergeCell ref="A115:D132"/>
    <mergeCell ref="A133:H133"/>
    <mergeCell ref="C6:H7"/>
    <mergeCell ref="A202:H209"/>
    <mergeCell ref="A183:D200"/>
    <mergeCell ref="E182:H200"/>
    <mergeCell ref="A180:D180"/>
    <mergeCell ref="E180:H181"/>
    <mergeCell ref="A181:D181"/>
    <mergeCell ref="A201:H201"/>
    <mergeCell ref="B182:D182"/>
    <mergeCell ref="A149:D166"/>
    <mergeCell ref="A167:H167"/>
    <mergeCell ref="A168:H175"/>
    <mergeCell ref="E148:H166"/>
    <mergeCell ref="B148:D148"/>
    <mergeCell ref="A146:D146"/>
    <mergeCell ref="E146:H147"/>
  </mergeCells>
  <conditionalFormatting sqref="A82:D99">
    <cfRule type="expression" dxfId="9" priority="1">
      <formula>$A$81="1.1.4.1"</formula>
    </cfRule>
    <cfRule type="expression" dxfId="8" priority="7">
      <formula>$A$81="1.1.8.4"</formula>
    </cfRule>
    <cfRule type="expression" dxfId="7" priority="8">
      <formula>$A$81="1.1.8.3"</formula>
    </cfRule>
    <cfRule type="expression" dxfId="6" priority="9">
      <formula>$A$81="1.1.8.2"</formula>
    </cfRule>
    <cfRule type="expression" dxfId="5" priority="10">
      <formula>$A$81="1.1.8.1"</formula>
    </cfRule>
  </conditionalFormatting>
  <conditionalFormatting sqref="A115:D132">
    <cfRule type="expression" dxfId="4" priority="2">
      <formula>$A$114="1.1.4.1"</formula>
    </cfRule>
    <cfRule type="expression" dxfId="3" priority="3">
      <formula>$A$114="1.1.8.4"</formula>
    </cfRule>
    <cfRule type="expression" dxfId="2" priority="4">
      <formula>$A$114="1.1.8.3"</formula>
    </cfRule>
    <cfRule type="expression" dxfId="1" priority="5">
      <formula>$A$114="1.1.8.2"</formula>
    </cfRule>
    <cfRule type="expression" dxfId="0" priority="6">
      <formula>$A$114="1.1.8.1"</formula>
    </cfRule>
  </conditionalFormatting>
  <pageMargins left="0.39370078740157483" right="0.39370078740157483" top="0.78740157480314965" bottom="0.78740157480314965" header="0.31496062992125984" footer="0.31496062992125984"/>
  <pageSetup paperSize="9" scale="66" fitToHeight="0" orientation="portrait" r:id="rId1"/>
  <rowBreaks count="1" manualBreakCount="1">
    <brk id="1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zoomScale="85" zoomScaleNormal="85" workbookViewId="0">
      <pane xSplit="2" ySplit="1" topLeftCell="C25" activePane="bottomRight" state="frozen"/>
      <selection pane="topRight" activeCell="C1" sqref="C1"/>
      <selection pane="bottomLeft" activeCell="A2" sqref="A2"/>
      <selection pane="bottomRight" activeCell="W33" sqref="W33"/>
    </sheetView>
  </sheetViews>
  <sheetFormatPr baseColWidth="10" defaultRowHeight="14.4" x14ac:dyDescent="0.3"/>
  <cols>
    <col min="1" max="1" width="10.33203125" bestFit="1" customWidth="1"/>
    <col min="2" max="2" width="88.5546875" bestFit="1" customWidth="1"/>
    <col min="3" max="21" width="15.33203125" hidden="1" customWidth="1"/>
    <col min="22" max="22" width="61.33203125" bestFit="1" customWidth="1"/>
    <col min="23" max="23" width="42.6640625" customWidth="1"/>
    <col min="24" max="24" width="11.109375" hidden="1" customWidth="1"/>
    <col min="25" max="25" width="7.6640625" hidden="1" customWidth="1"/>
    <col min="26" max="26" width="62.88671875" hidden="1" customWidth="1"/>
    <col min="27" max="27" width="24.109375" hidden="1" customWidth="1"/>
    <col min="28" max="33" width="15.33203125" hidden="1" customWidth="1"/>
    <col min="34" max="34" width="63" hidden="1" customWidth="1"/>
    <col min="35" max="35" width="69" customWidth="1"/>
    <col min="36" max="36" width="90.109375" hidden="1" customWidth="1"/>
  </cols>
  <sheetData>
    <row r="1" spans="1:36" ht="26.4" x14ac:dyDescent="0.3">
      <c r="A1" s="2" t="s">
        <v>37</v>
      </c>
      <c r="B1" s="12" t="s">
        <v>38</v>
      </c>
      <c r="C1" s="3" t="s">
        <v>39</v>
      </c>
      <c r="D1" s="3" t="s">
        <v>40</v>
      </c>
      <c r="E1" s="3" t="s">
        <v>41</v>
      </c>
      <c r="F1" s="3" t="s">
        <v>42</v>
      </c>
      <c r="G1" s="2" t="s">
        <v>43</v>
      </c>
      <c r="H1" s="2" t="s">
        <v>44</v>
      </c>
      <c r="I1" s="2" t="s">
        <v>45</v>
      </c>
      <c r="J1" s="2" t="s">
        <v>46</v>
      </c>
      <c r="K1" s="2" t="s">
        <v>47</v>
      </c>
      <c r="L1" s="2" t="s">
        <v>48</v>
      </c>
      <c r="M1" s="2" t="s">
        <v>49</v>
      </c>
      <c r="N1" s="2" t="s">
        <v>50</v>
      </c>
      <c r="O1" s="2" t="s">
        <v>51</v>
      </c>
      <c r="P1" s="2" t="s">
        <v>52</v>
      </c>
      <c r="Q1" s="2" t="s">
        <v>53</v>
      </c>
      <c r="R1" s="2" t="s">
        <v>54</v>
      </c>
      <c r="S1" s="2" t="s">
        <v>55</v>
      </c>
      <c r="T1" s="2" t="s">
        <v>56</v>
      </c>
      <c r="U1" s="2" t="s">
        <v>57</v>
      </c>
      <c r="V1" s="2" t="s">
        <v>58</v>
      </c>
      <c r="W1" s="2" t="s">
        <v>59</v>
      </c>
      <c r="X1" s="2" t="s">
        <v>60</v>
      </c>
      <c r="Y1" s="2" t="s">
        <v>61</v>
      </c>
      <c r="Z1" s="4" t="s">
        <v>62</v>
      </c>
      <c r="AA1" s="4" t="s">
        <v>63</v>
      </c>
      <c r="AB1" s="4" t="s">
        <v>64</v>
      </c>
      <c r="AC1" s="4" t="s">
        <v>65</v>
      </c>
      <c r="AD1" s="4" t="s">
        <v>66</v>
      </c>
      <c r="AE1" s="4" t="s">
        <v>67</v>
      </c>
      <c r="AF1" s="4" t="s">
        <v>68</v>
      </c>
      <c r="AG1" s="4" t="s">
        <v>69</v>
      </c>
      <c r="AH1" s="12" t="s">
        <v>70</v>
      </c>
      <c r="AI1" s="12" t="s">
        <v>71</v>
      </c>
      <c r="AJ1" s="12" t="s">
        <v>38</v>
      </c>
    </row>
    <row r="2" spans="1:36" ht="201.6" x14ac:dyDescent="0.3">
      <c r="A2" s="15" t="s">
        <v>72</v>
      </c>
      <c r="B2" s="1" t="s">
        <v>302</v>
      </c>
      <c r="C2" s="5" t="s">
        <v>74</v>
      </c>
      <c r="D2" s="5"/>
      <c r="E2" s="6" t="s">
        <v>74</v>
      </c>
      <c r="F2" s="6"/>
      <c r="G2" s="7" t="s">
        <v>75</v>
      </c>
      <c r="H2" s="8"/>
      <c r="I2" s="9"/>
      <c r="J2" s="9"/>
      <c r="K2" s="9"/>
      <c r="L2" s="9"/>
      <c r="M2" s="8" t="s">
        <v>76</v>
      </c>
      <c r="N2" s="8" t="s">
        <v>77</v>
      </c>
      <c r="O2" s="9"/>
      <c r="P2" s="9"/>
      <c r="Q2" s="9"/>
      <c r="R2" s="9"/>
      <c r="S2" s="10" t="s">
        <v>78</v>
      </c>
      <c r="T2" s="10"/>
      <c r="U2" s="10"/>
      <c r="V2" s="10" t="s">
        <v>303</v>
      </c>
      <c r="W2" s="9" t="s">
        <v>79</v>
      </c>
      <c r="X2" s="10"/>
      <c r="Y2" s="10"/>
      <c r="Z2" s="13" t="s">
        <v>80</v>
      </c>
      <c r="AA2" s="9" t="s">
        <v>81</v>
      </c>
      <c r="AB2" s="9" t="s">
        <v>82</v>
      </c>
      <c r="AC2" s="9" t="s">
        <v>83</v>
      </c>
      <c r="AD2" s="9" t="s">
        <v>84</v>
      </c>
      <c r="AE2" s="9" t="s">
        <v>85</v>
      </c>
      <c r="AF2" s="10"/>
      <c r="AG2" s="10"/>
      <c r="AH2" s="13" t="s">
        <v>86</v>
      </c>
      <c r="AI2" s="14" t="s">
        <v>87</v>
      </c>
      <c r="AJ2" s="1" t="s">
        <v>73</v>
      </c>
    </row>
    <row r="3" spans="1:36" ht="118.8" x14ac:dyDescent="0.3">
      <c r="A3" s="58" t="s">
        <v>88</v>
      </c>
      <c r="B3" s="1" t="s">
        <v>89</v>
      </c>
      <c r="C3" s="6" t="s">
        <v>74</v>
      </c>
      <c r="D3" s="6"/>
      <c r="E3" s="6" t="s">
        <v>74</v>
      </c>
      <c r="F3" s="6"/>
      <c r="G3" s="11" t="s">
        <v>90</v>
      </c>
      <c r="H3" s="11"/>
      <c r="I3" s="10"/>
      <c r="J3" s="10"/>
      <c r="K3" s="10"/>
      <c r="L3" s="10"/>
      <c r="M3" s="11" t="s">
        <v>76</v>
      </c>
      <c r="N3" s="11"/>
      <c r="O3" s="10"/>
      <c r="P3" s="10"/>
      <c r="Q3" s="10"/>
      <c r="R3" s="10"/>
      <c r="S3" s="10" t="s">
        <v>78</v>
      </c>
      <c r="T3" s="10"/>
      <c r="U3" s="10"/>
      <c r="V3" s="10" t="s">
        <v>91</v>
      </c>
      <c r="W3" s="9" t="s">
        <v>92</v>
      </c>
      <c r="X3" s="10"/>
      <c r="Y3" s="10"/>
      <c r="Z3" s="9" t="s">
        <v>93</v>
      </c>
      <c r="AA3" s="9" t="s">
        <v>94</v>
      </c>
      <c r="AB3" s="9" t="s">
        <v>95</v>
      </c>
      <c r="AC3" s="9" t="s">
        <v>96</v>
      </c>
      <c r="AD3" s="10"/>
      <c r="AE3" s="10"/>
      <c r="AF3" s="10"/>
      <c r="AG3" s="10"/>
      <c r="AH3" s="13" t="s">
        <v>97</v>
      </c>
      <c r="AI3" s="13" t="s">
        <v>98</v>
      </c>
      <c r="AJ3" s="1" t="s">
        <v>89</v>
      </c>
    </row>
    <row r="4" spans="1:36" ht="118.8" x14ac:dyDescent="0.3">
      <c r="A4" s="58" t="s">
        <v>99</v>
      </c>
      <c r="B4" s="1" t="s">
        <v>100</v>
      </c>
      <c r="C4" s="6" t="s">
        <v>74</v>
      </c>
      <c r="D4" s="6"/>
      <c r="E4" s="6" t="s">
        <v>74</v>
      </c>
      <c r="F4" s="6"/>
      <c r="G4" s="11" t="s">
        <v>101</v>
      </c>
      <c r="H4" s="11"/>
      <c r="I4" s="10"/>
      <c r="J4" s="10"/>
      <c r="K4" s="10"/>
      <c r="L4" s="10"/>
      <c r="M4" s="11" t="s">
        <v>102</v>
      </c>
      <c r="N4" s="11"/>
      <c r="O4" s="10"/>
      <c r="P4" s="10"/>
      <c r="Q4" s="10"/>
      <c r="R4" s="10"/>
      <c r="S4" s="10" t="s">
        <v>78</v>
      </c>
      <c r="T4" s="10"/>
      <c r="U4" s="10"/>
      <c r="V4" s="10" t="s">
        <v>103</v>
      </c>
      <c r="W4" s="9" t="s">
        <v>104</v>
      </c>
      <c r="X4" s="10"/>
      <c r="Y4" s="10"/>
      <c r="Z4" s="9" t="s">
        <v>105</v>
      </c>
      <c r="AA4" s="9" t="s">
        <v>106</v>
      </c>
      <c r="AB4" s="9" t="s">
        <v>107</v>
      </c>
      <c r="AC4" s="10"/>
      <c r="AD4" s="10"/>
      <c r="AE4" s="10"/>
      <c r="AF4" s="10"/>
      <c r="AG4" s="10"/>
      <c r="AH4" s="13" t="s">
        <v>108</v>
      </c>
      <c r="AI4" s="13" t="s">
        <v>109</v>
      </c>
      <c r="AJ4" s="1" t="s">
        <v>100</v>
      </c>
    </row>
    <row r="5" spans="1:36" ht="264" x14ac:dyDescent="0.3">
      <c r="A5" s="58" t="s">
        <v>110</v>
      </c>
      <c r="B5" s="1" t="s">
        <v>111</v>
      </c>
      <c r="C5" s="6"/>
      <c r="D5" s="6"/>
      <c r="E5" s="6" t="s">
        <v>74</v>
      </c>
      <c r="F5" s="6"/>
      <c r="G5" s="11" t="s">
        <v>101</v>
      </c>
      <c r="H5" s="11"/>
      <c r="I5" s="10"/>
      <c r="J5" s="10"/>
      <c r="K5" s="10"/>
      <c r="L5" s="10"/>
      <c r="M5" s="11" t="s">
        <v>77</v>
      </c>
      <c r="N5" s="11"/>
      <c r="O5" s="10"/>
      <c r="P5" s="10"/>
      <c r="Q5" s="10"/>
      <c r="R5" s="10"/>
      <c r="S5" s="10" t="s">
        <v>112</v>
      </c>
      <c r="T5" s="10"/>
      <c r="U5" s="10"/>
      <c r="V5" s="10" t="s">
        <v>113</v>
      </c>
      <c r="W5" s="9" t="s">
        <v>114</v>
      </c>
      <c r="X5" s="10"/>
      <c r="Y5" s="10"/>
      <c r="Z5" s="9" t="s">
        <v>115</v>
      </c>
      <c r="AA5" s="9" t="s">
        <v>114</v>
      </c>
      <c r="AB5" s="9" t="s">
        <v>116</v>
      </c>
      <c r="AC5" s="9" t="s">
        <v>117</v>
      </c>
      <c r="AD5" s="10"/>
      <c r="AE5" s="10"/>
      <c r="AF5" s="10"/>
      <c r="AG5" s="10"/>
      <c r="AH5" s="13" t="s">
        <v>118</v>
      </c>
      <c r="AI5" s="13" t="s">
        <v>80</v>
      </c>
      <c r="AJ5" s="1" t="s">
        <v>111</v>
      </c>
    </row>
    <row r="6" spans="1:36" ht="288" x14ac:dyDescent="0.3">
      <c r="A6" s="58" t="s">
        <v>119</v>
      </c>
      <c r="B6" s="1" t="s">
        <v>120</v>
      </c>
      <c r="C6" s="6"/>
      <c r="D6" s="6"/>
      <c r="E6" s="6" t="s">
        <v>74</v>
      </c>
      <c r="F6" s="6"/>
      <c r="G6" s="11" t="s">
        <v>101</v>
      </c>
      <c r="H6" s="11" t="s">
        <v>121</v>
      </c>
      <c r="I6" s="10"/>
      <c r="J6" s="10"/>
      <c r="K6" s="10"/>
      <c r="L6" s="10"/>
      <c r="M6" s="11" t="s">
        <v>77</v>
      </c>
      <c r="N6" s="11"/>
      <c r="O6" s="10"/>
      <c r="P6" s="10"/>
      <c r="Q6" s="10"/>
      <c r="R6" s="10"/>
      <c r="S6" s="10" t="s">
        <v>78</v>
      </c>
      <c r="T6" s="10"/>
      <c r="U6" s="10"/>
      <c r="V6" s="10" t="s">
        <v>122</v>
      </c>
      <c r="W6" s="9" t="s">
        <v>123</v>
      </c>
      <c r="X6" s="10" t="s">
        <v>14</v>
      </c>
      <c r="Y6" s="10"/>
      <c r="Z6" s="9" t="s">
        <v>124</v>
      </c>
      <c r="AA6" s="13" t="s">
        <v>80</v>
      </c>
      <c r="AB6" s="9" t="s">
        <v>125</v>
      </c>
      <c r="AC6" s="10"/>
      <c r="AD6" s="10"/>
      <c r="AE6" s="10"/>
      <c r="AF6" s="10"/>
      <c r="AG6" s="10"/>
      <c r="AH6" s="13" t="s">
        <v>126</v>
      </c>
      <c r="AI6" s="13" t="s">
        <v>334</v>
      </c>
      <c r="AJ6" s="1" t="s">
        <v>14</v>
      </c>
    </row>
    <row r="7" spans="1:36" ht="290.39999999999998" x14ac:dyDescent="0.3">
      <c r="A7" s="58" t="s">
        <v>127</v>
      </c>
      <c r="B7" s="1" t="s">
        <v>128</v>
      </c>
      <c r="C7" s="6"/>
      <c r="D7" s="6"/>
      <c r="E7" s="6" t="s">
        <v>74</v>
      </c>
      <c r="F7" s="6"/>
      <c r="G7" s="11" t="s">
        <v>129</v>
      </c>
      <c r="H7" s="11"/>
      <c r="I7" s="10"/>
      <c r="J7" s="10"/>
      <c r="K7" s="10"/>
      <c r="L7" s="10"/>
      <c r="M7" s="11" t="s">
        <v>76</v>
      </c>
      <c r="N7" s="11" t="s">
        <v>77</v>
      </c>
      <c r="O7" s="10"/>
      <c r="P7" s="10"/>
      <c r="Q7" s="10"/>
      <c r="R7" s="10"/>
      <c r="S7" s="10" t="s">
        <v>130</v>
      </c>
      <c r="T7" s="10"/>
      <c r="U7" s="10"/>
      <c r="V7" s="10" t="s">
        <v>131</v>
      </c>
      <c r="W7" s="9" t="s">
        <v>293</v>
      </c>
      <c r="X7" s="10"/>
      <c r="Y7" s="10"/>
      <c r="Z7" s="9" t="s">
        <v>133</v>
      </c>
      <c r="AA7" s="9" t="s">
        <v>132</v>
      </c>
      <c r="AB7" s="9" t="s">
        <v>134</v>
      </c>
      <c r="AC7" s="10"/>
      <c r="AD7" s="10"/>
      <c r="AE7" s="10"/>
      <c r="AF7" s="10"/>
      <c r="AG7" s="10"/>
      <c r="AH7" s="13" t="s">
        <v>135</v>
      </c>
      <c r="AI7" s="13" t="s">
        <v>294</v>
      </c>
      <c r="AJ7" s="1" t="s">
        <v>128</v>
      </c>
    </row>
    <row r="8" spans="1:36" ht="409.2" x14ac:dyDescent="0.3">
      <c r="A8" s="58" t="s">
        <v>136</v>
      </c>
      <c r="B8" s="1" t="s">
        <v>137</v>
      </c>
      <c r="C8" s="6"/>
      <c r="D8" s="6"/>
      <c r="E8" s="6" t="s">
        <v>74</v>
      </c>
      <c r="F8" s="6"/>
      <c r="G8" s="11" t="s">
        <v>75</v>
      </c>
      <c r="H8" s="11"/>
      <c r="I8" s="10"/>
      <c r="J8" s="10"/>
      <c r="K8" s="10"/>
      <c r="L8" s="10"/>
      <c r="M8" s="11" t="s">
        <v>76</v>
      </c>
      <c r="N8" s="11"/>
      <c r="O8" s="10"/>
      <c r="P8" s="10"/>
      <c r="Q8" s="10"/>
      <c r="R8" s="10"/>
      <c r="S8" s="10" t="s">
        <v>112</v>
      </c>
      <c r="T8" s="10"/>
      <c r="U8" s="10"/>
      <c r="V8" s="10" t="s">
        <v>138</v>
      </c>
      <c r="W8" s="9" t="s">
        <v>295</v>
      </c>
      <c r="X8" s="10"/>
      <c r="Y8" s="10"/>
      <c r="Z8" s="9" t="s">
        <v>140</v>
      </c>
      <c r="AA8" s="9" t="s">
        <v>139</v>
      </c>
      <c r="AB8" s="9"/>
      <c r="AC8" s="9"/>
      <c r="AD8" s="9"/>
      <c r="AE8" s="9"/>
      <c r="AF8" s="9"/>
      <c r="AG8" s="10"/>
      <c r="AH8" s="13" t="s">
        <v>141</v>
      </c>
      <c r="AI8" s="13" t="s">
        <v>140</v>
      </c>
      <c r="AJ8" s="1" t="s">
        <v>137</v>
      </c>
    </row>
    <row r="9" spans="1:36" ht="302.39999999999998" x14ac:dyDescent="0.3">
      <c r="A9" s="58" t="s">
        <v>142</v>
      </c>
      <c r="B9" s="1" t="s">
        <v>143</v>
      </c>
      <c r="C9" s="6"/>
      <c r="D9" s="6"/>
      <c r="E9" s="6" t="s">
        <v>74</v>
      </c>
      <c r="F9" s="6"/>
      <c r="G9" s="11" t="s">
        <v>129</v>
      </c>
      <c r="H9" s="11"/>
      <c r="I9" s="10"/>
      <c r="J9" s="10"/>
      <c r="K9" s="10"/>
      <c r="L9" s="10"/>
      <c r="M9" s="11" t="s">
        <v>76</v>
      </c>
      <c r="N9" s="11" t="s">
        <v>102</v>
      </c>
      <c r="O9" s="10"/>
      <c r="P9" s="10"/>
      <c r="Q9" s="10"/>
      <c r="R9" s="10"/>
      <c r="S9" s="10" t="s">
        <v>130</v>
      </c>
      <c r="T9" s="10"/>
      <c r="U9" s="10"/>
      <c r="V9" s="10" t="s">
        <v>144</v>
      </c>
      <c r="W9" s="9" t="s">
        <v>145</v>
      </c>
      <c r="X9" s="10"/>
      <c r="Y9" s="10"/>
      <c r="Z9" s="9" t="s">
        <v>146</v>
      </c>
      <c r="AA9" s="13" t="s">
        <v>140</v>
      </c>
      <c r="AB9" s="9" t="s">
        <v>147</v>
      </c>
      <c r="AC9" s="10"/>
      <c r="AD9" s="10"/>
      <c r="AE9" s="10"/>
      <c r="AF9" s="10"/>
      <c r="AG9" s="10"/>
      <c r="AH9" s="13" t="s">
        <v>148</v>
      </c>
      <c r="AI9" s="13" t="s">
        <v>149</v>
      </c>
      <c r="AJ9" s="1" t="s">
        <v>143</v>
      </c>
    </row>
    <row r="10" spans="1:36" ht="144" x14ac:dyDescent="0.3">
      <c r="A10" s="58" t="s">
        <v>150</v>
      </c>
      <c r="B10" s="1" t="s">
        <v>151</v>
      </c>
      <c r="C10" s="6"/>
      <c r="D10" s="6"/>
      <c r="E10" s="6" t="s">
        <v>74</v>
      </c>
      <c r="F10" s="6"/>
      <c r="G10" s="11" t="s">
        <v>101</v>
      </c>
      <c r="H10" s="11" t="s">
        <v>121</v>
      </c>
      <c r="I10" s="10"/>
      <c r="J10" s="10"/>
      <c r="K10" s="10"/>
      <c r="L10" s="10"/>
      <c r="M10" s="11" t="s">
        <v>77</v>
      </c>
      <c r="N10" s="11"/>
      <c r="O10" s="10"/>
      <c r="P10" s="10"/>
      <c r="Q10" s="10"/>
      <c r="R10" s="10"/>
      <c r="S10" s="10" t="s">
        <v>130</v>
      </c>
      <c r="T10" s="10"/>
      <c r="U10" s="10"/>
      <c r="V10" s="10" t="s">
        <v>152</v>
      </c>
      <c r="W10" s="9" t="s">
        <v>153</v>
      </c>
      <c r="X10" s="10"/>
      <c r="Y10" s="10"/>
      <c r="Z10" s="9" t="s">
        <v>154</v>
      </c>
      <c r="AA10" s="13" t="s">
        <v>149</v>
      </c>
      <c r="AB10" s="10"/>
      <c r="AC10" s="10"/>
      <c r="AD10" s="10"/>
      <c r="AE10" s="10"/>
      <c r="AF10" s="10"/>
      <c r="AG10" s="10"/>
      <c r="AH10" s="13" t="s">
        <v>155</v>
      </c>
      <c r="AI10" s="13" t="s">
        <v>156</v>
      </c>
      <c r="AJ10" s="1" t="s">
        <v>151</v>
      </c>
    </row>
    <row r="11" spans="1:36" ht="79.2" x14ac:dyDescent="0.3">
      <c r="A11" s="58" t="s">
        <v>157</v>
      </c>
      <c r="B11" s="1" t="s">
        <v>158</v>
      </c>
      <c r="C11" s="6" t="s">
        <v>74</v>
      </c>
      <c r="D11" s="6"/>
      <c r="E11" s="6" t="s">
        <v>74</v>
      </c>
      <c r="F11" s="6"/>
      <c r="G11" s="11" t="s">
        <v>75</v>
      </c>
      <c r="H11" s="11"/>
      <c r="I11" s="10"/>
      <c r="J11" s="10"/>
      <c r="K11" s="10"/>
      <c r="L11" s="10"/>
      <c r="M11" s="11" t="s">
        <v>102</v>
      </c>
      <c r="N11" s="11"/>
      <c r="O11" s="10"/>
      <c r="P11" s="10"/>
      <c r="Q11" s="10"/>
      <c r="R11" s="10"/>
      <c r="S11" s="10" t="s">
        <v>112</v>
      </c>
      <c r="T11" s="10"/>
      <c r="U11" s="10"/>
      <c r="V11" s="10" t="s">
        <v>159</v>
      </c>
      <c r="W11" s="9" t="s">
        <v>160</v>
      </c>
      <c r="X11" s="10"/>
      <c r="Y11" s="10"/>
      <c r="Z11" s="9" t="s">
        <v>161</v>
      </c>
      <c r="AA11" s="9" t="s">
        <v>162</v>
      </c>
      <c r="AB11" s="10"/>
      <c r="AC11" s="10"/>
      <c r="AD11" s="10"/>
      <c r="AE11" s="10"/>
      <c r="AF11" s="10"/>
      <c r="AG11" s="10"/>
      <c r="AH11" s="13" t="s">
        <v>163</v>
      </c>
      <c r="AI11" s="13" t="s">
        <v>164</v>
      </c>
      <c r="AJ11" s="1" t="s">
        <v>158</v>
      </c>
    </row>
    <row r="12" spans="1:36" ht="105" x14ac:dyDescent="0.25">
      <c r="A12" s="58" t="s">
        <v>165</v>
      </c>
      <c r="B12" s="1" t="s">
        <v>166</v>
      </c>
      <c r="C12" s="6" t="s">
        <v>74</v>
      </c>
      <c r="D12" s="6"/>
      <c r="E12" s="6" t="s">
        <v>74</v>
      </c>
      <c r="F12" s="6"/>
      <c r="G12" s="11" t="s">
        <v>75</v>
      </c>
      <c r="H12" s="11"/>
      <c r="I12" s="10"/>
      <c r="J12" s="10"/>
      <c r="K12" s="10"/>
      <c r="L12" s="10"/>
      <c r="M12" s="11" t="s">
        <v>76</v>
      </c>
      <c r="N12" s="11"/>
      <c r="O12" s="10"/>
      <c r="P12" s="10"/>
      <c r="Q12" s="10"/>
      <c r="R12" s="10"/>
      <c r="S12" s="10" t="s">
        <v>130</v>
      </c>
      <c r="T12" s="10"/>
      <c r="U12" s="10"/>
      <c r="V12" s="10" t="s">
        <v>167</v>
      </c>
      <c r="W12" s="9" t="s">
        <v>305</v>
      </c>
      <c r="X12" s="10"/>
      <c r="Y12" s="10"/>
      <c r="Z12" s="9" t="s">
        <v>168</v>
      </c>
      <c r="AA12" s="9" t="s">
        <v>169</v>
      </c>
      <c r="AB12" s="10"/>
      <c r="AC12" s="10"/>
      <c r="AD12" s="10"/>
      <c r="AE12" s="10"/>
      <c r="AF12" s="10"/>
      <c r="AG12" s="10"/>
      <c r="AH12" s="13" t="s">
        <v>170</v>
      </c>
      <c r="AI12" s="13" t="s">
        <v>306</v>
      </c>
      <c r="AJ12" s="1" t="s">
        <v>166</v>
      </c>
    </row>
    <row r="13" spans="1:36" ht="86.4" x14ac:dyDescent="0.3">
      <c r="A13" s="58" t="s">
        <v>171</v>
      </c>
      <c r="B13" s="1" t="s">
        <v>172</v>
      </c>
      <c r="C13" s="6" t="s">
        <v>74</v>
      </c>
      <c r="D13" s="6"/>
      <c r="E13" s="6" t="s">
        <v>74</v>
      </c>
      <c r="F13" s="6"/>
      <c r="G13" s="11" t="s">
        <v>75</v>
      </c>
      <c r="H13" s="11"/>
      <c r="I13" s="10"/>
      <c r="J13" s="10"/>
      <c r="K13" s="10"/>
      <c r="L13" s="10"/>
      <c r="M13" s="11" t="s">
        <v>76</v>
      </c>
      <c r="N13" s="11"/>
      <c r="O13" s="10"/>
      <c r="P13" s="10"/>
      <c r="Q13" s="10"/>
      <c r="R13" s="10"/>
      <c r="S13" s="10" t="s">
        <v>112</v>
      </c>
      <c r="T13" s="10"/>
      <c r="U13" s="10"/>
      <c r="V13" s="10" t="s">
        <v>173</v>
      </c>
      <c r="W13" s="9" t="s">
        <v>307</v>
      </c>
      <c r="X13" s="10"/>
      <c r="Y13" s="10"/>
      <c r="Z13" s="9" t="s">
        <v>174</v>
      </c>
      <c r="AA13" s="9" t="s">
        <v>175</v>
      </c>
      <c r="AB13" s="9" t="s">
        <v>176</v>
      </c>
      <c r="AC13" s="10"/>
      <c r="AD13" s="10"/>
      <c r="AE13" s="10"/>
      <c r="AF13" s="10"/>
      <c r="AG13" s="10"/>
      <c r="AH13" s="13" t="s">
        <v>177</v>
      </c>
      <c r="AI13" s="13" t="s">
        <v>178</v>
      </c>
      <c r="AJ13" s="1" t="s">
        <v>172</v>
      </c>
    </row>
    <row r="14" spans="1:36" ht="158.4" x14ac:dyDescent="0.3">
      <c r="A14" s="58" t="s">
        <v>179</v>
      </c>
      <c r="B14" s="1" t="s">
        <v>180</v>
      </c>
      <c r="C14" s="6" t="s">
        <v>74</v>
      </c>
      <c r="D14" s="6"/>
      <c r="E14" s="6" t="s">
        <v>74</v>
      </c>
      <c r="F14" s="6"/>
      <c r="G14" s="11" t="s">
        <v>101</v>
      </c>
      <c r="H14" s="11"/>
      <c r="I14" s="10"/>
      <c r="J14" s="10"/>
      <c r="K14" s="10"/>
      <c r="L14" s="10"/>
      <c r="M14" s="11" t="s">
        <v>76</v>
      </c>
      <c r="N14" s="11"/>
      <c r="O14" s="10"/>
      <c r="P14" s="10"/>
      <c r="Q14" s="10"/>
      <c r="R14" s="10"/>
      <c r="S14" s="10" t="s">
        <v>112</v>
      </c>
      <c r="T14" s="10"/>
      <c r="U14" s="10"/>
      <c r="V14" s="10" t="s">
        <v>181</v>
      </c>
      <c r="W14" s="9" t="s">
        <v>308</v>
      </c>
      <c r="X14" s="10"/>
      <c r="Y14" s="10"/>
      <c r="Z14" s="9" t="s">
        <v>182</v>
      </c>
      <c r="AA14" s="9" t="s">
        <v>183</v>
      </c>
      <c r="AB14" s="9" t="s">
        <v>184</v>
      </c>
      <c r="AC14" s="9" t="s">
        <v>185</v>
      </c>
      <c r="AD14" s="9" t="s">
        <v>186</v>
      </c>
      <c r="AE14" s="9" t="s">
        <v>187</v>
      </c>
      <c r="AF14" s="10"/>
      <c r="AG14" s="10"/>
      <c r="AH14" s="13" t="s">
        <v>188</v>
      </c>
      <c r="AI14" s="13" t="s">
        <v>189</v>
      </c>
      <c r="AJ14" s="1" t="s">
        <v>180</v>
      </c>
    </row>
    <row r="15" spans="1:36" ht="52.8" x14ac:dyDescent="0.3">
      <c r="A15" s="58" t="s">
        <v>190</v>
      </c>
      <c r="B15" s="1" t="s">
        <v>191</v>
      </c>
      <c r="C15" s="6" t="s">
        <v>74</v>
      </c>
      <c r="D15" s="6"/>
      <c r="E15" s="6" t="s">
        <v>74</v>
      </c>
      <c r="F15" s="6"/>
      <c r="G15" s="11" t="s">
        <v>101</v>
      </c>
      <c r="H15" s="11"/>
      <c r="I15" s="10"/>
      <c r="J15" s="10"/>
      <c r="K15" s="10"/>
      <c r="L15" s="10"/>
      <c r="M15" s="11" t="s">
        <v>76</v>
      </c>
      <c r="N15" s="11"/>
      <c r="O15" s="10"/>
      <c r="P15" s="10"/>
      <c r="Q15" s="10"/>
      <c r="R15" s="10"/>
      <c r="S15" s="10" t="s">
        <v>112</v>
      </c>
      <c r="T15" s="10"/>
      <c r="U15" s="10"/>
      <c r="V15" s="10" t="s">
        <v>192</v>
      </c>
      <c r="W15" s="9" t="s">
        <v>193</v>
      </c>
      <c r="X15" s="10"/>
      <c r="Y15" s="10"/>
      <c r="Z15" s="9" t="s">
        <v>194</v>
      </c>
      <c r="AA15" s="9" t="s">
        <v>195</v>
      </c>
      <c r="AB15" s="10"/>
      <c r="AC15" s="10"/>
      <c r="AD15" s="10"/>
      <c r="AE15" s="10"/>
      <c r="AF15" s="10"/>
      <c r="AG15" s="10"/>
      <c r="AH15" s="13" t="s">
        <v>196</v>
      </c>
      <c r="AI15" s="13" t="s">
        <v>197</v>
      </c>
      <c r="AJ15" s="1" t="s">
        <v>191</v>
      </c>
    </row>
    <row r="16" spans="1:36" ht="158.4" x14ac:dyDescent="0.3">
      <c r="A16" s="58" t="s">
        <v>198</v>
      </c>
      <c r="B16" s="1" t="s">
        <v>199</v>
      </c>
      <c r="C16" s="6" t="s">
        <v>74</v>
      </c>
      <c r="D16" s="6"/>
      <c r="E16" s="6" t="s">
        <v>74</v>
      </c>
      <c r="F16" s="6"/>
      <c r="G16" s="11" t="s">
        <v>75</v>
      </c>
      <c r="H16" s="11"/>
      <c r="I16" s="10"/>
      <c r="J16" s="10"/>
      <c r="K16" s="10"/>
      <c r="L16" s="10"/>
      <c r="M16" s="11" t="s">
        <v>76</v>
      </c>
      <c r="N16" s="11"/>
      <c r="O16" s="10"/>
      <c r="P16" s="10"/>
      <c r="Q16" s="10"/>
      <c r="R16" s="10"/>
      <c r="S16" s="10" t="s">
        <v>130</v>
      </c>
      <c r="T16" s="10"/>
      <c r="U16" s="10"/>
      <c r="V16" s="10" t="s">
        <v>200</v>
      </c>
      <c r="W16" s="9" t="s">
        <v>201</v>
      </c>
      <c r="X16" s="10"/>
      <c r="Y16" s="10"/>
      <c r="Z16" s="9" t="s">
        <v>202</v>
      </c>
      <c r="AA16" s="9" t="s">
        <v>203</v>
      </c>
      <c r="AB16" s="9" t="s">
        <v>204</v>
      </c>
      <c r="AC16" s="9" t="s">
        <v>205</v>
      </c>
      <c r="AD16" s="10"/>
      <c r="AE16" s="10"/>
      <c r="AF16" s="10"/>
      <c r="AG16" s="10"/>
      <c r="AH16" s="13" t="s">
        <v>206</v>
      </c>
      <c r="AI16" s="13" t="s">
        <v>207</v>
      </c>
      <c r="AJ16" s="1" t="s">
        <v>199</v>
      </c>
    </row>
    <row r="17" spans="1:36" ht="92.4" x14ac:dyDescent="0.3">
      <c r="A17" s="58" t="s">
        <v>208</v>
      </c>
      <c r="B17" s="1" t="s">
        <v>209</v>
      </c>
      <c r="C17" s="6" t="s">
        <v>74</v>
      </c>
      <c r="D17" s="6"/>
      <c r="E17" s="6" t="s">
        <v>74</v>
      </c>
      <c r="F17" s="6"/>
      <c r="G17" s="11" t="s">
        <v>75</v>
      </c>
      <c r="H17" s="11"/>
      <c r="I17" s="10"/>
      <c r="J17" s="10"/>
      <c r="K17" s="10"/>
      <c r="L17" s="10"/>
      <c r="M17" s="11" t="s">
        <v>76</v>
      </c>
      <c r="N17" s="11"/>
      <c r="O17" s="10"/>
      <c r="P17" s="10"/>
      <c r="Q17" s="10"/>
      <c r="R17" s="10"/>
      <c r="S17" s="10" t="s">
        <v>130</v>
      </c>
      <c r="T17" s="10"/>
      <c r="U17" s="10"/>
      <c r="V17" s="10" t="s">
        <v>210</v>
      </c>
      <c r="W17" s="9" t="s">
        <v>211</v>
      </c>
      <c r="X17" s="10"/>
      <c r="Y17" s="10"/>
      <c r="Z17" s="9" t="s">
        <v>212</v>
      </c>
      <c r="AA17" s="9"/>
      <c r="AB17" s="9"/>
      <c r="AC17" s="9"/>
      <c r="AD17" s="10"/>
      <c r="AE17" s="10"/>
      <c r="AF17" s="10"/>
      <c r="AG17" s="10"/>
      <c r="AH17" s="13" t="s">
        <v>213</v>
      </c>
      <c r="AI17" s="13" t="s">
        <v>212</v>
      </c>
      <c r="AJ17" s="1" t="s">
        <v>209</v>
      </c>
    </row>
    <row r="18" spans="1:36" ht="105.6" x14ac:dyDescent="0.3">
      <c r="A18" s="58" t="s">
        <v>214</v>
      </c>
      <c r="B18" s="1" t="s">
        <v>215</v>
      </c>
      <c r="C18" s="6" t="s">
        <v>74</v>
      </c>
      <c r="D18" s="6"/>
      <c r="E18" s="6" t="s">
        <v>74</v>
      </c>
      <c r="F18" s="6"/>
      <c r="G18" s="11" t="s">
        <v>129</v>
      </c>
      <c r="H18" s="11"/>
      <c r="I18" s="10"/>
      <c r="J18" s="10"/>
      <c r="K18" s="10"/>
      <c r="L18" s="10"/>
      <c r="M18" s="11" t="s">
        <v>76</v>
      </c>
      <c r="N18" s="11"/>
      <c r="O18" s="10"/>
      <c r="P18" s="10"/>
      <c r="Q18" s="10"/>
      <c r="R18" s="10"/>
      <c r="S18" s="10" t="s">
        <v>112</v>
      </c>
      <c r="T18" s="10"/>
      <c r="U18" s="10"/>
      <c r="V18" s="10" t="s">
        <v>216</v>
      </c>
      <c r="W18" s="9" t="s">
        <v>217</v>
      </c>
      <c r="X18" s="10"/>
      <c r="Y18" s="10"/>
      <c r="Z18" s="9" t="s">
        <v>218</v>
      </c>
      <c r="AA18" s="10"/>
      <c r="AB18" s="10"/>
      <c r="AC18" s="10"/>
      <c r="AD18" s="10"/>
      <c r="AE18" s="10"/>
      <c r="AF18" s="10"/>
      <c r="AG18" s="10"/>
      <c r="AH18" s="13" t="s">
        <v>219</v>
      </c>
      <c r="AI18" s="13" t="s">
        <v>218</v>
      </c>
      <c r="AJ18" s="1" t="s">
        <v>215</v>
      </c>
    </row>
    <row r="19" spans="1:36" ht="144" x14ac:dyDescent="0.3">
      <c r="A19" s="58" t="s">
        <v>220</v>
      </c>
      <c r="B19" s="1" t="s">
        <v>221</v>
      </c>
      <c r="C19" s="6"/>
      <c r="D19" s="6"/>
      <c r="E19" s="6" t="s">
        <v>74</v>
      </c>
      <c r="F19" s="6"/>
      <c r="G19" s="11" t="s">
        <v>101</v>
      </c>
      <c r="H19" s="11" t="s">
        <v>121</v>
      </c>
      <c r="I19" s="10"/>
      <c r="J19" s="10"/>
      <c r="K19" s="10"/>
      <c r="L19" s="10"/>
      <c r="M19" s="11"/>
      <c r="N19" s="11"/>
      <c r="O19" s="10"/>
      <c r="P19" s="10"/>
      <c r="Q19" s="10"/>
      <c r="R19" s="10"/>
      <c r="S19" s="10" t="s">
        <v>78</v>
      </c>
      <c r="T19" s="10"/>
      <c r="U19" s="10"/>
      <c r="V19" s="10" t="s">
        <v>222</v>
      </c>
      <c r="W19" s="9" t="s">
        <v>296</v>
      </c>
      <c r="X19" s="10"/>
      <c r="Y19" s="10"/>
      <c r="Z19" s="9" t="s">
        <v>223</v>
      </c>
      <c r="AA19" s="10"/>
      <c r="AB19" s="10"/>
      <c r="AC19" s="10"/>
      <c r="AD19" s="10"/>
      <c r="AE19" s="10"/>
      <c r="AF19" s="10"/>
      <c r="AG19" s="10"/>
      <c r="AH19" s="13" t="s">
        <v>224</v>
      </c>
      <c r="AI19" s="13" t="s">
        <v>297</v>
      </c>
      <c r="AJ19" s="1" t="s">
        <v>221</v>
      </c>
    </row>
    <row r="20" spans="1:36" ht="66" x14ac:dyDescent="0.3">
      <c r="A20" s="58" t="s">
        <v>225</v>
      </c>
      <c r="B20" s="1" t="s">
        <v>226</v>
      </c>
      <c r="C20" s="6"/>
      <c r="D20" s="6"/>
      <c r="E20" s="6" t="s">
        <v>74</v>
      </c>
      <c r="F20" s="6"/>
      <c r="G20" s="11" t="s">
        <v>75</v>
      </c>
      <c r="H20" s="11"/>
      <c r="I20" s="10"/>
      <c r="J20" s="10"/>
      <c r="K20" s="10"/>
      <c r="L20" s="10"/>
      <c r="M20" s="11" t="s">
        <v>76</v>
      </c>
      <c r="N20" s="11"/>
      <c r="O20" s="10"/>
      <c r="P20" s="10"/>
      <c r="Q20" s="10"/>
      <c r="R20" s="10"/>
      <c r="S20" s="10" t="s">
        <v>112</v>
      </c>
      <c r="T20" s="10"/>
      <c r="U20" s="10"/>
      <c r="V20" s="10" t="s">
        <v>227</v>
      </c>
      <c r="W20" s="9" t="s">
        <v>333</v>
      </c>
      <c r="X20" s="10"/>
      <c r="Y20" s="10"/>
      <c r="Z20" s="9" t="s">
        <v>228</v>
      </c>
      <c r="AA20" s="10"/>
      <c r="AB20" s="10"/>
      <c r="AC20" s="10"/>
      <c r="AD20" s="10"/>
      <c r="AE20" s="10"/>
      <c r="AF20" s="10"/>
      <c r="AG20" s="10"/>
      <c r="AH20" s="13" t="s">
        <v>229</v>
      </c>
      <c r="AI20" s="13" t="s">
        <v>228</v>
      </c>
      <c r="AJ20" s="1" t="s">
        <v>226</v>
      </c>
    </row>
    <row r="21" spans="1:36" ht="145.19999999999999" x14ac:dyDescent="0.3">
      <c r="A21" s="58" t="s">
        <v>230</v>
      </c>
      <c r="B21" s="1" t="s">
        <v>231</v>
      </c>
      <c r="C21" s="6"/>
      <c r="D21" s="6"/>
      <c r="E21" s="6" t="s">
        <v>74</v>
      </c>
      <c r="F21" s="6"/>
      <c r="G21" s="11" t="s">
        <v>232</v>
      </c>
      <c r="H21" s="11"/>
      <c r="I21" s="10"/>
      <c r="J21" s="10"/>
      <c r="K21" s="10"/>
      <c r="L21" s="10"/>
      <c r="M21" s="11" t="s">
        <v>76</v>
      </c>
      <c r="N21" s="11"/>
      <c r="O21" s="10"/>
      <c r="P21" s="10"/>
      <c r="Q21" s="10"/>
      <c r="R21" s="10"/>
      <c r="S21" s="10" t="s">
        <v>78</v>
      </c>
      <c r="T21" s="10"/>
      <c r="U21" s="10"/>
      <c r="V21" s="10" t="s">
        <v>233</v>
      </c>
      <c r="W21" s="9" t="s">
        <v>234</v>
      </c>
      <c r="X21" s="10"/>
      <c r="Y21" s="10"/>
      <c r="Z21" s="9" t="s">
        <v>235</v>
      </c>
      <c r="AA21" s="9" t="s">
        <v>236</v>
      </c>
      <c r="AB21" s="9" t="s">
        <v>237</v>
      </c>
      <c r="AC21" s="10"/>
      <c r="AD21" s="10"/>
      <c r="AE21" s="10"/>
      <c r="AF21" s="10"/>
      <c r="AG21" s="10"/>
      <c r="AH21" s="13" t="s">
        <v>238</v>
      </c>
      <c r="AI21" s="13" t="s">
        <v>239</v>
      </c>
      <c r="AJ21" s="1" t="s">
        <v>231</v>
      </c>
    </row>
    <row r="22" spans="1:36" ht="118.8" x14ac:dyDescent="0.3">
      <c r="A22" s="58" t="s">
        <v>240</v>
      </c>
      <c r="B22" s="1" t="s">
        <v>241</v>
      </c>
      <c r="C22" s="6"/>
      <c r="D22" s="6"/>
      <c r="E22" s="6" t="s">
        <v>74</v>
      </c>
      <c r="F22" s="6"/>
      <c r="G22" s="11" t="s">
        <v>75</v>
      </c>
      <c r="H22" s="11"/>
      <c r="I22" s="10"/>
      <c r="J22" s="10"/>
      <c r="K22" s="10"/>
      <c r="L22" s="10"/>
      <c r="M22" s="11" t="s">
        <v>76</v>
      </c>
      <c r="N22" s="11"/>
      <c r="O22" s="10"/>
      <c r="P22" s="10"/>
      <c r="Q22" s="10"/>
      <c r="R22" s="10"/>
      <c r="S22" s="10" t="s">
        <v>112</v>
      </c>
      <c r="T22" s="10"/>
      <c r="U22" s="10"/>
      <c r="V22" s="10" t="s">
        <v>242</v>
      </c>
      <c r="W22" s="9" t="s">
        <v>243</v>
      </c>
      <c r="X22" s="10"/>
      <c r="Y22" s="10"/>
      <c r="Z22" s="9" t="s">
        <v>244</v>
      </c>
      <c r="AA22" s="10"/>
      <c r="AB22" s="10"/>
      <c r="AC22" s="10"/>
      <c r="AD22" s="10"/>
      <c r="AE22" s="10"/>
      <c r="AF22" s="10"/>
      <c r="AG22" s="10"/>
      <c r="AH22" s="13" t="s">
        <v>245</v>
      </c>
      <c r="AI22" s="13" t="s">
        <v>244</v>
      </c>
      <c r="AJ22" s="1" t="s">
        <v>241</v>
      </c>
    </row>
    <row r="23" spans="1:36" ht="132" x14ac:dyDescent="0.3">
      <c r="A23" s="58" t="s">
        <v>246</v>
      </c>
      <c r="B23" s="1" t="s">
        <v>247</v>
      </c>
      <c r="C23" s="6"/>
      <c r="D23" s="6"/>
      <c r="E23" s="6" t="s">
        <v>74</v>
      </c>
      <c r="F23" s="6"/>
      <c r="G23" s="11" t="s">
        <v>232</v>
      </c>
      <c r="H23" s="11"/>
      <c r="I23" s="10"/>
      <c r="J23" s="10"/>
      <c r="K23" s="10"/>
      <c r="L23" s="10"/>
      <c r="M23" s="11" t="s">
        <v>248</v>
      </c>
      <c r="N23" s="11"/>
      <c r="O23" s="10"/>
      <c r="P23" s="10"/>
      <c r="Q23" s="10"/>
      <c r="R23" s="10"/>
      <c r="S23" s="10" t="s">
        <v>112</v>
      </c>
      <c r="T23" s="10"/>
      <c r="U23" s="10"/>
      <c r="V23" s="10" t="s">
        <v>249</v>
      </c>
      <c r="W23" s="9" t="s">
        <v>250</v>
      </c>
      <c r="X23" s="10"/>
      <c r="Y23" s="10"/>
      <c r="Z23" s="9" t="s">
        <v>251</v>
      </c>
      <c r="AA23" s="10"/>
      <c r="AB23" s="10"/>
      <c r="AC23" s="10"/>
      <c r="AD23" s="10"/>
      <c r="AE23" s="10"/>
      <c r="AF23" s="10"/>
      <c r="AG23" s="10"/>
      <c r="AH23" s="13" t="s">
        <v>252</v>
      </c>
      <c r="AI23" s="13" t="s">
        <v>251</v>
      </c>
      <c r="AJ23" s="1" t="s">
        <v>247</v>
      </c>
    </row>
    <row r="24" spans="1:36" ht="72" x14ac:dyDescent="0.3">
      <c r="A24" s="58" t="s">
        <v>253</v>
      </c>
      <c r="B24" s="1" t="s">
        <v>254</v>
      </c>
      <c r="C24" s="6"/>
      <c r="D24" s="6"/>
      <c r="E24" s="6" t="s">
        <v>74</v>
      </c>
      <c r="F24" s="6"/>
      <c r="G24" s="11" t="s">
        <v>90</v>
      </c>
      <c r="H24" s="11"/>
      <c r="I24" s="10"/>
      <c r="J24" s="10"/>
      <c r="K24" s="10"/>
      <c r="L24" s="10"/>
      <c r="M24" s="11" t="s">
        <v>76</v>
      </c>
      <c r="N24" s="11"/>
      <c r="O24" s="10"/>
      <c r="P24" s="10"/>
      <c r="Q24" s="10"/>
      <c r="R24" s="10"/>
      <c r="S24" s="10" t="s">
        <v>112</v>
      </c>
      <c r="T24" s="10"/>
      <c r="U24" s="10"/>
      <c r="V24" s="10" t="s">
        <v>255</v>
      </c>
      <c r="W24" s="9" t="s">
        <v>256</v>
      </c>
      <c r="X24" s="10"/>
      <c r="Y24" s="10"/>
      <c r="Z24" s="9" t="s">
        <v>257</v>
      </c>
      <c r="AA24" s="9" t="s">
        <v>258</v>
      </c>
      <c r="AB24" s="10"/>
      <c r="AC24" s="10"/>
      <c r="AD24" s="10"/>
      <c r="AE24" s="10"/>
      <c r="AF24" s="10"/>
      <c r="AG24" s="10"/>
      <c r="AH24" s="13" t="s">
        <v>259</v>
      </c>
      <c r="AI24" s="13" t="s">
        <v>260</v>
      </c>
      <c r="AJ24" s="1" t="s">
        <v>254</v>
      </c>
    </row>
    <row r="25" spans="1:36" s="16" customFormat="1" ht="39.6" x14ac:dyDescent="0.3">
      <c r="A25" s="58" t="s">
        <v>298</v>
      </c>
      <c r="B25" s="16" t="s">
        <v>320</v>
      </c>
      <c r="C25" s="6"/>
      <c r="D25" s="6"/>
      <c r="E25" s="6"/>
      <c r="F25" s="6"/>
      <c r="G25" s="11"/>
      <c r="H25" s="11"/>
      <c r="I25" s="10"/>
      <c r="J25" s="10"/>
      <c r="K25" s="10"/>
      <c r="L25" s="10"/>
      <c r="M25" s="11"/>
      <c r="N25" s="11"/>
      <c r="O25" s="10"/>
      <c r="P25" s="10"/>
      <c r="Q25" s="10"/>
      <c r="R25" s="10"/>
      <c r="S25" s="10"/>
      <c r="T25" s="10"/>
      <c r="U25" s="10"/>
      <c r="V25" s="10" t="s">
        <v>321</v>
      </c>
      <c r="W25" s="9" t="s">
        <v>329</v>
      </c>
      <c r="X25" s="10"/>
      <c r="Y25" s="10"/>
      <c r="Z25" s="9"/>
      <c r="AA25" s="9"/>
      <c r="AB25" s="10"/>
      <c r="AC25" s="10"/>
      <c r="AD25" s="10"/>
      <c r="AE25" s="10"/>
      <c r="AF25" s="10"/>
      <c r="AG25" s="10"/>
      <c r="AH25" s="13"/>
      <c r="AI25" s="59"/>
    </row>
    <row r="26" spans="1:36" s="16" customFormat="1" ht="39.6" x14ac:dyDescent="0.3">
      <c r="A26" s="58" t="s">
        <v>299</v>
      </c>
      <c r="B26" s="58" t="s">
        <v>330</v>
      </c>
      <c r="C26" s="6"/>
      <c r="D26" s="6"/>
      <c r="E26" s="6"/>
      <c r="F26" s="6"/>
      <c r="G26" s="11"/>
      <c r="H26" s="11"/>
      <c r="I26" s="10"/>
      <c r="J26" s="10"/>
      <c r="K26" s="10"/>
      <c r="L26" s="10"/>
      <c r="M26" s="11"/>
      <c r="N26" s="11"/>
      <c r="O26" s="10"/>
      <c r="P26" s="10"/>
      <c r="Q26" s="10"/>
      <c r="R26" s="10"/>
      <c r="S26" s="10"/>
      <c r="T26" s="10"/>
      <c r="U26" s="10"/>
      <c r="V26" s="10" t="s">
        <v>331</v>
      </c>
      <c r="W26" s="9" t="s">
        <v>329</v>
      </c>
      <c r="X26" s="10"/>
      <c r="Y26" s="10"/>
      <c r="Z26" s="9"/>
      <c r="AA26" s="9"/>
      <c r="AB26" s="10"/>
      <c r="AC26" s="10"/>
      <c r="AD26" s="10"/>
      <c r="AE26" s="10"/>
      <c r="AF26" s="10"/>
      <c r="AG26" s="10"/>
      <c r="AH26" s="13"/>
      <c r="AI26" s="59"/>
    </row>
    <row r="27" spans="1:36" s="16" customFormat="1" ht="39.6" x14ac:dyDescent="0.3">
      <c r="A27" s="58" t="s">
        <v>300</v>
      </c>
      <c r="B27" s="58" t="s">
        <v>327</v>
      </c>
      <c r="C27" s="6"/>
      <c r="D27" s="6"/>
      <c r="E27" s="6"/>
      <c r="F27" s="6"/>
      <c r="G27" s="11"/>
      <c r="H27" s="11"/>
      <c r="I27" s="10"/>
      <c r="J27" s="10"/>
      <c r="K27" s="10"/>
      <c r="L27" s="10"/>
      <c r="M27" s="11"/>
      <c r="N27" s="11"/>
      <c r="O27" s="10"/>
      <c r="P27" s="10"/>
      <c r="Q27" s="10"/>
      <c r="R27" s="10"/>
      <c r="S27" s="10"/>
      <c r="T27" s="10"/>
      <c r="U27" s="10"/>
      <c r="V27" s="10" t="s">
        <v>322</v>
      </c>
      <c r="W27" s="9" t="s">
        <v>329</v>
      </c>
      <c r="X27" s="10"/>
      <c r="Y27" s="10"/>
      <c r="Z27" s="9"/>
      <c r="AA27" s="9"/>
      <c r="AB27" s="10"/>
      <c r="AC27" s="10"/>
      <c r="AD27" s="10"/>
      <c r="AE27" s="10"/>
      <c r="AF27" s="10"/>
      <c r="AG27" s="10"/>
      <c r="AH27" s="13"/>
      <c r="AI27" s="59"/>
    </row>
    <row r="28" spans="1:36" s="16" customFormat="1" ht="39.6" x14ac:dyDescent="0.3">
      <c r="A28" s="58" t="s">
        <v>301</v>
      </c>
      <c r="B28" s="58" t="s">
        <v>326</v>
      </c>
      <c r="C28" s="6"/>
      <c r="D28" s="6"/>
      <c r="E28" s="6"/>
      <c r="F28" s="6"/>
      <c r="G28" s="11"/>
      <c r="H28" s="11"/>
      <c r="I28" s="10"/>
      <c r="J28" s="10"/>
      <c r="K28" s="10"/>
      <c r="L28" s="10"/>
      <c r="M28" s="11"/>
      <c r="N28" s="11"/>
      <c r="O28" s="10"/>
      <c r="P28" s="10"/>
      <c r="Q28" s="10"/>
      <c r="R28" s="10"/>
      <c r="S28" s="10"/>
      <c r="T28" s="10"/>
      <c r="U28" s="10"/>
      <c r="V28" s="10" t="s">
        <v>323</v>
      </c>
      <c r="W28" s="9" t="s">
        <v>329</v>
      </c>
      <c r="X28" s="10"/>
      <c r="Y28" s="10"/>
      <c r="Z28" s="9"/>
      <c r="AA28" s="9"/>
      <c r="AB28" s="10"/>
      <c r="AC28" s="10"/>
      <c r="AD28" s="10"/>
      <c r="AE28" s="10"/>
      <c r="AF28" s="10"/>
      <c r="AG28" s="10"/>
      <c r="AH28" s="13"/>
      <c r="AI28" s="59"/>
    </row>
    <row r="29" spans="1:36" s="16" customFormat="1" ht="38.25" x14ac:dyDescent="0.25">
      <c r="A29" s="60" t="s">
        <v>304</v>
      </c>
      <c r="B29" s="60" t="s">
        <v>325</v>
      </c>
      <c r="C29" s="6"/>
      <c r="D29" s="6"/>
      <c r="E29" s="6"/>
      <c r="F29" s="6"/>
      <c r="G29" s="11"/>
      <c r="H29" s="11"/>
      <c r="I29" s="10"/>
      <c r="J29" s="10"/>
      <c r="K29" s="10"/>
      <c r="L29" s="10"/>
      <c r="M29" s="11"/>
      <c r="N29" s="11"/>
      <c r="O29" s="10"/>
      <c r="P29" s="10"/>
      <c r="Q29" s="10"/>
      <c r="R29" s="10"/>
      <c r="S29" s="10"/>
      <c r="T29" s="10"/>
      <c r="U29" s="10"/>
      <c r="V29" s="10" t="s">
        <v>324</v>
      </c>
      <c r="W29" s="9" t="s">
        <v>329</v>
      </c>
      <c r="X29" s="10"/>
      <c r="Y29" s="10"/>
      <c r="Z29" s="9"/>
      <c r="AA29" s="9"/>
      <c r="AB29" s="10"/>
      <c r="AC29" s="10"/>
      <c r="AD29" s="10"/>
      <c r="AE29" s="10"/>
      <c r="AF29" s="10"/>
      <c r="AG29" s="10"/>
      <c r="AH29" s="13"/>
      <c r="AI29" s="59"/>
    </row>
    <row r="30" spans="1:36" ht="15" x14ac:dyDescent="0.25">
      <c r="A30">
        <v>0</v>
      </c>
      <c r="V30" s="10"/>
      <c r="W30" s="10" t="s">
        <v>328</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D11" sqref="D11"/>
    </sheetView>
  </sheetViews>
  <sheetFormatPr baseColWidth="10" defaultRowHeight="14.4" x14ac:dyDescent="0.3"/>
  <cols>
    <col min="2" max="2" width="65.33203125" customWidth="1"/>
    <col min="3" max="3" width="20.33203125" customWidth="1"/>
    <col min="4" max="4" width="45.44140625" customWidth="1"/>
    <col min="5" max="5" width="47" customWidth="1"/>
    <col min="6" max="6" width="27.5546875" customWidth="1"/>
  </cols>
  <sheetData>
    <row r="1" spans="1:6" ht="26.4" x14ac:dyDescent="0.3">
      <c r="A1" s="17" t="s">
        <v>261</v>
      </c>
      <c r="B1" s="18" t="s">
        <v>262</v>
      </c>
      <c r="C1" s="18" t="s">
        <v>58</v>
      </c>
      <c r="D1" s="18" t="s">
        <v>59</v>
      </c>
      <c r="E1" s="18" t="s">
        <v>62</v>
      </c>
      <c r="F1" s="18" t="s">
        <v>262</v>
      </c>
    </row>
    <row r="2" spans="1:6" ht="277.2" x14ac:dyDescent="0.3">
      <c r="A2" s="23">
        <v>2.1</v>
      </c>
      <c r="B2" s="21" t="s">
        <v>263</v>
      </c>
      <c r="C2" s="19" t="s">
        <v>264</v>
      </c>
      <c r="D2" s="19" t="s">
        <v>309</v>
      </c>
      <c r="E2" s="19" t="s">
        <v>265</v>
      </c>
      <c r="F2" s="21" t="s">
        <v>263</v>
      </c>
    </row>
    <row r="3" spans="1:6" ht="158.4" x14ac:dyDescent="0.3">
      <c r="A3" s="23">
        <v>2.2000000000000002</v>
      </c>
      <c r="B3" s="21" t="s">
        <v>266</v>
      </c>
      <c r="C3" s="19" t="s">
        <v>267</v>
      </c>
      <c r="D3" s="19" t="s">
        <v>310</v>
      </c>
      <c r="E3" s="19" t="s">
        <v>268</v>
      </c>
      <c r="F3" s="21" t="s">
        <v>266</v>
      </c>
    </row>
    <row r="4" spans="1:6" ht="158.4" x14ac:dyDescent="0.3">
      <c r="A4" s="23">
        <v>2.2999999999999998</v>
      </c>
      <c r="B4" s="21" t="s">
        <v>269</v>
      </c>
      <c r="C4" s="19" t="s">
        <v>270</v>
      </c>
      <c r="D4" s="19" t="s">
        <v>311</v>
      </c>
      <c r="E4" s="19" t="s">
        <v>312</v>
      </c>
      <c r="F4" s="21" t="s">
        <v>269</v>
      </c>
    </row>
    <row r="5" spans="1:6" ht="118.8" x14ac:dyDescent="0.3">
      <c r="A5" s="23">
        <v>2.4</v>
      </c>
      <c r="B5" s="21" t="s">
        <v>271</v>
      </c>
      <c r="C5" s="19" t="s">
        <v>272</v>
      </c>
      <c r="D5" s="19" t="s">
        <v>313</v>
      </c>
      <c r="E5" s="19" t="s">
        <v>335</v>
      </c>
      <c r="F5" s="21" t="s">
        <v>271</v>
      </c>
    </row>
    <row r="6" spans="1:6" ht="15" x14ac:dyDescent="0.25">
      <c r="A6" s="56">
        <v>0</v>
      </c>
      <c r="D6" s="57" t="s">
        <v>328</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6" workbookViewId="0">
      <selection activeCell="E7" sqref="E7"/>
    </sheetView>
  </sheetViews>
  <sheetFormatPr baseColWidth="10" defaultColWidth="11.5546875" defaultRowHeight="14.4" x14ac:dyDescent="0.3"/>
  <cols>
    <col min="1" max="1" width="11.5546875" style="16"/>
    <col min="2" max="2" width="65.33203125" style="16" customWidth="1"/>
    <col min="3" max="3" width="20.33203125" style="16" customWidth="1"/>
    <col min="4" max="4" width="45.44140625" style="16" customWidth="1"/>
    <col min="5" max="5" width="47" style="16" customWidth="1"/>
    <col min="6" max="6" width="27.5546875" style="16" customWidth="1"/>
    <col min="7" max="16384" width="11.5546875" style="16"/>
  </cols>
  <sheetData>
    <row r="1" spans="1:6" ht="26.4" x14ac:dyDescent="0.3">
      <c r="A1" s="17" t="s">
        <v>261</v>
      </c>
      <c r="B1" s="18" t="s">
        <v>262</v>
      </c>
      <c r="C1" s="18" t="s">
        <v>58</v>
      </c>
      <c r="D1" s="18" t="s">
        <v>59</v>
      </c>
      <c r="E1" s="18" t="s">
        <v>62</v>
      </c>
      <c r="F1" s="18" t="s">
        <v>262</v>
      </c>
    </row>
    <row r="2" spans="1:6" ht="158.4" x14ac:dyDescent="0.3">
      <c r="A2" s="23">
        <v>3.1</v>
      </c>
      <c r="B2" s="21" t="s">
        <v>273</v>
      </c>
      <c r="C2" s="20" t="s">
        <v>274</v>
      </c>
      <c r="D2" s="19" t="s">
        <v>275</v>
      </c>
      <c r="E2" s="19" t="s">
        <v>314</v>
      </c>
      <c r="F2" s="21" t="s">
        <v>273</v>
      </c>
    </row>
    <row r="3" spans="1:6" ht="224.4" x14ac:dyDescent="0.3">
      <c r="A3" s="23">
        <v>3.2</v>
      </c>
      <c r="B3" s="21" t="s">
        <v>276</v>
      </c>
      <c r="C3" s="20" t="s">
        <v>277</v>
      </c>
      <c r="D3" s="19" t="s">
        <v>278</v>
      </c>
      <c r="E3" s="19" t="s">
        <v>315</v>
      </c>
      <c r="F3" s="21" t="s">
        <v>276</v>
      </c>
    </row>
    <row r="4" spans="1:6" ht="105.6" x14ac:dyDescent="0.3">
      <c r="A4" s="23">
        <v>3.3</v>
      </c>
      <c r="B4" s="21" t="s">
        <v>279</v>
      </c>
      <c r="C4" s="20" t="s">
        <v>280</v>
      </c>
      <c r="D4" s="19" t="s">
        <v>316</v>
      </c>
      <c r="E4" s="19" t="s">
        <v>317</v>
      </c>
      <c r="F4" s="21" t="s">
        <v>279</v>
      </c>
    </row>
    <row r="5" spans="1:6" ht="145.19999999999999" x14ac:dyDescent="0.3">
      <c r="A5" s="23">
        <v>3.4</v>
      </c>
      <c r="B5" s="21" t="s">
        <v>281</v>
      </c>
      <c r="C5" s="20" t="s">
        <v>282</v>
      </c>
      <c r="D5" s="19" t="s">
        <v>283</v>
      </c>
      <c r="E5" s="19" t="s">
        <v>284</v>
      </c>
      <c r="F5" s="21" t="s">
        <v>281</v>
      </c>
    </row>
    <row r="6" spans="1:6" ht="198" x14ac:dyDescent="0.3">
      <c r="A6" s="23">
        <v>3.5</v>
      </c>
      <c r="B6" s="21" t="s">
        <v>285</v>
      </c>
      <c r="C6" s="19" t="s">
        <v>286</v>
      </c>
      <c r="D6" s="19" t="s">
        <v>318</v>
      </c>
      <c r="E6" s="19" t="s">
        <v>287</v>
      </c>
      <c r="F6" s="21" t="s">
        <v>285</v>
      </c>
    </row>
    <row r="7" spans="1:6" ht="79.2" x14ac:dyDescent="0.3">
      <c r="A7" s="23">
        <v>3.6</v>
      </c>
      <c r="B7" s="21" t="s">
        <v>288</v>
      </c>
      <c r="C7" s="19" t="s">
        <v>289</v>
      </c>
      <c r="D7" s="19" t="s">
        <v>319</v>
      </c>
      <c r="E7" s="19" t="s">
        <v>336</v>
      </c>
      <c r="F7" s="21" t="s">
        <v>288</v>
      </c>
    </row>
    <row r="8" spans="1:6" ht="15" x14ac:dyDescent="0.25">
      <c r="A8" s="56">
        <v>0</v>
      </c>
      <c r="D8" s="57" t="s">
        <v>328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ALS_Formular</vt:lpstr>
      <vt:lpstr>Leistungsziele</vt:lpstr>
      <vt:lpstr>Methodenkompetenz</vt:lpstr>
      <vt:lpstr>Sozial und Selbskompetenz</vt:lpstr>
      <vt:lpstr>ALS_Formular!Druckbereich</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Kehrli Michael</dc:creator>
  <cp:lastModifiedBy>Kehrli Michael</cp:lastModifiedBy>
  <cp:lastPrinted>2017-10-24T09:17:37Z</cp:lastPrinted>
  <dcterms:created xsi:type="dcterms:W3CDTF">2017-09-04T07:28:25Z</dcterms:created>
  <dcterms:modified xsi:type="dcterms:W3CDTF">2017-10-30T06:03:54Z</dcterms:modified>
</cp:coreProperties>
</file>